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\Website12112015\www\excel\"/>
    </mc:Choice>
  </mc:AlternateContent>
  <bookViews>
    <workbookView xWindow="120" yWindow="60" windowWidth="15180" windowHeight="9345" activeTab="1"/>
  </bookViews>
  <sheets>
    <sheet name="Computer" sheetId="14" r:id="rId1"/>
    <sheet name="Handmatig" sheetId="15" r:id="rId2"/>
    <sheet name="Lotingsschema" sheetId="16" r:id="rId3"/>
  </sheets>
  <definedNames>
    <definedName name="_xlnm.Print_Area" localSheetId="0">Computer!$A$1:$AH$22</definedName>
    <definedName name="_xlnm.Print_Titles" localSheetId="0">Computer!$7:$7</definedName>
  </definedNames>
  <calcPr calcId="152511" fullCalcOnLoad="1"/>
</workbook>
</file>

<file path=xl/calcChain.xml><?xml version="1.0" encoding="utf-8"?>
<calcChain xmlns="http://schemas.openxmlformats.org/spreadsheetml/2006/main">
  <c r="C24" i="15" l="1"/>
  <c r="D24" i="15"/>
  <c r="E24" i="15"/>
  <c r="F24" i="15"/>
  <c r="G24" i="15"/>
  <c r="C23" i="14"/>
  <c r="D23" i="14"/>
  <c r="E23" i="14"/>
  <c r="F23" i="14"/>
  <c r="G23" i="14"/>
  <c r="G23" i="16"/>
  <c r="F23" i="16"/>
  <c r="E23" i="16"/>
  <c r="D23" i="16"/>
  <c r="C23" i="16"/>
  <c r="B23" i="16"/>
  <c r="V24" i="14"/>
  <c r="T24" i="14"/>
  <c r="S24" i="14"/>
  <c r="Q24" i="14"/>
  <c r="P24" i="14"/>
  <c r="N24" i="14"/>
  <c r="M24" i="14"/>
  <c r="K24" i="14"/>
  <c r="J24" i="14"/>
  <c r="H24" i="14"/>
  <c r="AA22" i="14"/>
  <c r="Z22" i="14"/>
  <c r="Y22" i="14"/>
  <c r="X22" i="14"/>
  <c r="W22" i="14"/>
  <c r="AG22" i="14" s="1"/>
  <c r="AF22" i="14"/>
  <c r="AE22" i="14"/>
  <c r="AD22" i="14"/>
  <c r="AC22" i="14"/>
  <c r="AB22" i="14"/>
  <c r="AA21" i="14"/>
  <c r="Z21" i="14"/>
  <c r="Y21" i="14"/>
  <c r="X21" i="14"/>
  <c r="W21" i="14"/>
  <c r="AG21" i="14" s="1"/>
  <c r="AF21" i="14"/>
  <c r="AE21" i="14"/>
  <c r="AD21" i="14"/>
  <c r="AC21" i="14"/>
  <c r="AB21" i="14"/>
  <c r="AH21" i="14" s="1"/>
  <c r="AA20" i="14"/>
  <c r="Z20" i="14"/>
  <c r="Y20" i="14"/>
  <c r="X20" i="14"/>
  <c r="W20" i="14"/>
  <c r="AG20" i="14" s="1"/>
  <c r="AF20" i="14"/>
  <c r="AE20" i="14"/>
  <c r="AD20" i="14"/>
  <c r="AC20" i="14"/>
  <c r="AB20" i="14"/>
  <c r="AH20" i="14" s="1"/>
  <c r="AA19" i="14"/>
  <c r="Z19" i="14"/>
  <c r="Y19" i="14"/>
  <c r="X19" i="14"/>
  <c r="W19" i="14"/>
  <c r="AG19" i="14" s="1"/>
  <c r="AF19" i="14"/>
  <c r="AE19" i="14"/>
  <c r="AD19" i="14"/>
  <c r="AC19" i="14"/>
  <c r="AB19" i="14"/>
  <c r="AH19" i="14" s="1"/>
  <c r="AA18" i="14"/>
  <c r="Z18" i="14"/>
  <c r="Y18" i="14"/>
  <c r="X18" i="14"/>
  <c r="W18" i="14"/>
  <c r="AG18" i="14"/>
  <c r="AF18" i="14"/>
  <c r="AE18" i="14"/>
  <c r="AD18" i="14"/>
  <c r="AC18" i="14"/>
  <c r="AB18" i="14"/>
  <c r="AH18" i="14" s="1"/>
  <c r="AA17" i="14"/>
  <c r="Z17" i="14"/>
  <c r="Y17" i="14"/>
  <c r="X17" i="14"/>
  <c r="W17" i="14"/>
  <c r="AG17" i="14" s="1"/>
  <c r="AF17" i="14"/>
  <c r="AE17" i="14"/>
  <c r="AD17" i="14"/>
  <c r="AC17" i="14"/>
  <c r="AB17" i="14"/>
  <c r="AH17" i="14" s="1"/>
  <c r="AA16" i="14"/>
  <c r="Z16" i="14"/>
  <c r="Y16" i="14"/>
  <c r="X16" i="14"/>
  <c r="W16" i="14"/>
  <c r="AF16" i="14"/>
  <c r="AE16" i="14"/>
  <c r="AD16" i="14"/>
  <c r="AC16" i="14"/>
  <c r="AH16" i="14" s="1"/>
  <c r="AB16" i="14"/>
  <c r="AA15" i="14"/>
  <c r="Z15" i="14"/>
  <c r="Y15" i="14"/>
  <c r="AG15" i="14" s="1"/>
  <c r="X15" i="14"/>
  <c r="W15" i="14"/>
  <c r="AF15" i="14"/>
  <c r="AE15" i="14"/>
  <c r="AD15" i="14"/>
  <c r="AC15" i="14"/>
  <c r="AH15" i="14"/>
  <c r="AB15" i="14"/>
  <c r="AA14" i="14"/>
  <c r="Z14" i="14"/>
  <c r="Y14" i="14"/>
  <c r="X14" i="14"/>
  <c r="W14" i="14"/>
  <c r="AG14" i="14" s="1"/>
  <c r="AF14" i="14"/>
  <c r="AE14" i="14"/>
  <c r="AD14" i="14"/>
  <c r="AC14" i="14"/>
  <c r="AB14" i="14"/>
  <c r="AA13" i="14"/>
  <c r="Z13" i="14"/>
  <c r="AG13" i="14"/>
  <c r="Y13" i="14"/>
  <c r="X13" i="14"/>
  <c r="W13" i="14"/>
  <c r="AF13" i="14"/>
  <c r="AE13" i="14"/>
  <c r="AD13" i="14"/>
  <c r="AC13" i="14"/>
  <c r="AH13" i="14"/>
  <c r="AB13" i="14"/>
  <c r="AA12" i="14"/>
  <c r="Z12" i="14"/>
  <c r="Y12" i="14"/>
  <c r="X12" i="14"/>
  <c r="W12" i="14"/>
  <c r="AF12" i="14"/>
  <c r="AE12" i="14"/>
  <c r="AD12" i="14"/>
  <c r="AC12" i="14"/>
  <c r="AH12" i="14" s="1"/>
  <c r="AB12" i="14"/>
  <c r="AA11" i="14"/>
  <c r="Z11" i="14"/>
  <c r="Y11" i="14"/>
  <c r="X11" i="14"/>
  <c r="W11" i="14"/>
  <c r="AF11" i="14"/>
  <c r="AE11" i="14"/>
  <c r="AD11" i="14"/>
  <c r="AC11" i="14"/>
  <c r="AH11" i="14" s="1"/>
  <c r="AB11" i="14"/>
  <c r="AA10" i="14"/>
  <c r="Z10" i="14"/>
  <c r="Y10" i="14"/>
  <c r="X10" i="14"/>
  <c r="W10" i="14"/>
  <c r="AG10" i="14"/>
  <c r="AF10" i="14"/>
  <c r="AE10" i="14"/>
  <c r="AD10" i="14"/>
  <c r="AC10" i="14"/>
  <c r="AH10" i="14" s="1"/>
  <c r="AB10" i="14"/>
  <c r="AA9" i="14"/>
  <c r="Z9" i="14"/>
  <c r="Y9" i="14"/>
  <c r="AG9" i="14" s="1"/>
  <c r="X9" i="14"/>
  <c r="W9" i="14"/>
  <c r="AF9" i="14"/>
  <c r="AE9" i="14"/>
  <c r="AD9" i="14"/>
  <c r="AC9" i="14"/>
  <c r="AH9" i="14"/>
  <c r="AB9" i="14"/>
  <c r="AA8" i="14"/>
  <c r="Z8" i="14"/>
  <c r="Y8" i="14"/>
  <c r="X8" i="14"/>
  <c r="AG8" i="14" s="1"/>
  <c r="W8" i="14"/>
  <c r="AF8" i="14"/>
  <c r="AE8" i="14"/>
  <c r="AE24" i="14"/>
  <c r="AD8" i="14"/>
  <c r="AD24" i="14" s="1"/>
  <c r="AC8" i="14"/>
  <c r="AB8" i="14"/>
  <c r="AG16" i="14"/>
  <c r="AH22" i="14" l="1"/>
  <c r="AG12" i="14"/>
  <c r="AF24" i="14"/>
  <c r="AH14" i="14"/>
  <c r="AH8" i="14"/>
  <c r="AC24" i="14"/>
  <c r="AG11" i="14"/>
  <c r="AG24" i="14"/>
  <c r="AB24" i="14"/>
  <c r="AH24" i="14" l="1"/>
  <c r="G24" i="14"/>
  <c r="C24" i="14"/>
  <c r="D24" i="14"/>
  <c r="F24" i="14"/>
  <c r="E24" i="14"/>
</calcChain>
</file>

<file path=xl/sharedStrings.xml><?xml version="1.0" encoding="utf-8"?>
<sst xmlns="http://schemas.openxmlformats.org/spreadsheetml/2006/main" count="235" uniqueCount="41">
  <si>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</si>
  <si>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</si>
  <si>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</si>
  <si>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</si>
  <si>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</si>
  <si>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</si>
  <si>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</si>
  <si>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</si>
  <si>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</si>
  <si>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</si>
  <si>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</si>
  <si>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</si>
  <si>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</si>
  <si>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</si>
  <si>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</si>
  <si>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</si>
  <si>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</si>
  <si>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</si>
  <si>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</si>
  <si>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</si>
  <si>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V</t>
  </si>
  <si>
    <t>controle</t>
  </si>
  <si>
    <r>
      <t xml:space="preserve"> </t>
    </r>
    <r>
      <rPr>
        <sz val="11"/>
        <color indexed="10"/>
        <rFont val="Calibri"/>
        <family val="2"/>
      </rPr>
      <t>V</t>
    </r>
  </si>
  <si>
    <t>saldo  +/-       1</t>
  </si>
  <si>
    <t>w/v p 2</t>
  </si>
  <si>
    <t>w/v p 3</t>
  </si>
  <si>
    <t>w/v p 4</t>
  </si>
  <si>
    <t>w/v p 5</t>
  </si>
  <si>
    <t>vrijloting</t>
  </si>
  <si>
    <t xml:space="preserve">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</si>
  <si>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</si>
  <si>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</si>
  <si>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</si>
  <si>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</si>
  <si>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</si>
  <si>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</si>
  <si>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</si>
  <si>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</si>
  <si>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</si>
  <si>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w/v p  1</t>
  </si>
  <si>
    <t>Systeem:  5 voorgelote partijen: 15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</si>
</sst>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quotePrefix="1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1" fontId="1" fillId="0" borderId="2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0" fontId="0" fillId="3" borderId="0" xfId="0" applyFill="1"/>
    <xf numFmtId="0" fontId="16" fillId="3" borderId="1" xfId="0" applyFont="1" applyFill="1" applyBorder="1"/>
    <xf numFmtId="0" fontId="0" fillId="3" borderId="1" xfId="0" applyFill="1" applyBorder="1"/>
    <xf numFmtId="0" fontId="17" fillId="3" borderId="1" xfId="0" applyFont="1" applyFill="1" applyBorder="1" applyAlignment="1">
      <alignment horizontal="center" vertical="center"/>
    </xf>
    <xf numFmtId="0" fontId="0" fillId="3" borderId="40" xfId="0" applyFill="1" applyBorder="1"/>
    <xf numFmtId="0" fontId="0" fillId="3" borderId="41" xfId="0" applyFill="1" applyBorder="1"/>
    <xf numFmtId="0" fontId="0" fillId="3" borderId="10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/>
    <xf numFmtId="0" fontId="10" fillId="3" borderId="28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0" fillId="3" borderId="29" xfId="0" applyFill="1" applyBorder="1"/>
    <xf numFmtId="0" fontId="7" fillId="2" borderId="47" xfId="0" quotePrefix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2" fillId="2" borderId="8" xfId="0" applyFont="1" applyFill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zoomScaleNormal="100" workbookViewId="0">
      <pane ySplit="7" topLeftCell="A8" activePane="bottomLeft" state="frozen"/>
      <selection pane="bottomLeft" activeCell="P27" sqref="P27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5" width="8.7109375" style="1" customWidth="1"/>
    <col min="36" max="36" width="4.28515625" style="1" customWidth="1"/>
    <col min="37" max="37" width="27.7109375" style="1" customWidth="1"/>
    <col min="38" max="38" width="8.7109375" style="1" customWidth="1"/>
    <col min="39" max="43" width="4.28515625" style="1" customWidth="1"/>
    <col min="44" max="44" width="2.28515625" style="1" customWidth="1"/>
    <col min="45" max="46" width="4.28515625" style="1" customWidth="1"/>
    <col min="47" max="47" width="2.28515625" style="1" customWidth="1"/>
    <col min="48" max="49" width="4.28515625" style="1" customWidth="1"/>
    <col min="50" max="50" width="2.28515625" style="1" customWidth="1"/>
    <col min="51" max="52" width="4.28515625" style="1" customWidth="1"/>
    <col min="53" max="53" width="2.28515625" style="1" customWidth="1"/>
    <col min="54" max="55" width="4.28515625" style="1" customWidth="1"/>
    <col min="56" max="56" width="2.28515625" style="1" customWidth="1"/>
    <col min="57" max="69" width="4.28515625" style="1" customWidth="1"/>
    <col min="70" max="16384" width="9.140625" style="1"/>
  </cols>
  <sheetData>
    <row r="1" spans="1:69" ht="20.100000000000001" customHeight="1" thickTop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</row>
    <row r="2" spans="1:69" ht="20.100000000000001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7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</row>
    <row r="3" spans="1:69" ht="20.100000000000001" customHeight="1" x14ac:dyDescent="0.25">
      <c r="A3" s="129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30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</row>
    <row r="4" spans="1:69" ht="20.100000000000001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AB4" s="26"/>
      <c r="AC4" s="26"/>
      <c r="AD4" s="26"/>
      <c r="AE4" s="26"/>
      <c r="AF4" s="26"/>
      <c r="AH4" s="27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</row>
    <row r="5" spans="1:69" ht="20.100000000000001" customHeight="1" x14ac:dyDescent="0.2">
      <c r="A5" s="131" t="s">
        <v>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2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</row>
    <row r="6" spans="1:69" ht="20.100000000000001" customHeight="1" thickBo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</row>
    <row r="7" spans="1:69" ht="37.5" customHeight="1" thickTop="1" thickBot="1" x14ac:dyDescent="0.25">
      <c r="A7" s="13"/>
      <c r="B7" s="14" t="s">
        <v>0</v>
      </c>
      <c r="C7" s="15" t="s">
        <v>7</v>
      </c>
      <c r="D7" s="15" t="s">
        <v>8</v>
      </c>
      <c r="E7" s="15" t="s">
        <v>9</v>
      </c>
      <c r="F7" s="15" t="s">
        <v>18</v>
      </c>
      <c r="G7" s="15" t="s">
        <v>19</v>
      </c>
      <c r="H7" s="133" t="s">
        <v>1</v>
      </c>
      <c r="I7" s="134"/>
      <c r="J7" s="134"/>
      <c r="K7" s="133" t="s">
        <v>2</v>
      </c>
      <c r="L7" s="134"/>
      <c r="M7" s="134"/>
      <c r="N7" s="133" t="s">
        <v>3</v>
      </c>
      <c r="O7" s="134"/>
      <c r="P7" s="134"/>
      <c r="Q7" s="133" t="s">
        <v>12</v>
      </c>
      <c r="R7" s="134"/>
      <c r="S7" s="134"/>
      <c r="T7" s="133" t="s">
        <v>13</v>
      </c>
      <c r="U7" s="134"/>
      <c r="V7" s="134"/>
      <c r="W7" s="17" t="s">
        <v>39</v>
      </c>
      <c r="X7" s="17" t="s">
        <v>24</v>
      </c>
      <c r="Y7" s="17" t="s">
        <v>25</v>
      </c>
      <c r="Z7" s="17" t="s">
        <v>26</v>
      </c>
      <c r="AA7" s="17" t="s">
        <v>27</v>
      </c>
      <c r="AB7" s="16" t="s">
        <v>23</v>
      </c>
      <c r="AC7" s="16" t="s">
        <v>6</v>
      </c>
      <c r="AD7" s="16" t="s">
        <v>14</v>
      </c>
      <c r="AE7" s="16" t="s">
        <v>15</v>
      </c>
      <c r="AF7" s="16" t="s">
        <v>16</v>
      </c>
      <c r="AG7" s="121" t="s">
        <v>4</v>
      </c>
      <c r="AH7" s="122" t="s">
        <v>5</v>
      </c>
      <c r="AI7" s="2"/>
      <c r="AJ7" s="92"/>
      <c r="AK7" s="93"/>
      <c r="AL7" s="78"/>
      <c r="AM7" s="78"/>
      <c r="AN7" s="78"/>
      <c r="AO7" s="78"/>
      <c r="AP7" s="78"/>
      <c r="AQ7" s="127"/>
      <c r="AR7" s="128"/>
      <c r="AS7" s="128"/>
      <c r="AT7" s="127"/>
      <c r="AU7" s="128"/>
      <c r="AV7" s="128"/>
      <c r="AW7" s="127"/>
      <c r="AX7" s="128"/>
      <c r="AY7" s="128"/>
      <c r="AZ7" s="127"/>
      <c r="BA7" s="128"/>
      <c r="BB7" s="128"/>
      <c r="BC7" s="127"/>
      <c r="BD7" s="128"/>
      <c r="BE7" s="128"/>
      <c r="BF7" s="79"/>
      <c r="BG7" s="79"/>
      <c r="BH7" s="79"/>
      <c r="BI7" s="79"/>
      <c r="BJ7" s="79"/>
      <c r="BK7" s="80"/>
      <c r="BL7" s="80"/>
      <c r="BM7" s="80"/>
      <c r="BN7" s="80"/>
      <c r="BO7" s="80"/>
      <c r="BP7" s="81"/>
      <c r="BQ7" s="82"/>
    </row>
    <row r="8" spans="1:69" ht="20.100000000000001" customHeight="1" thickTop="1" x14ac:dyDescent="0.2">
      <c r="A8" s="6">
        <v>1</v>
      </c>
      <c r="B8" s="7"/>
      <c r="C8" s="55">
        <v>2</v>
      </c>
      <c r="D8" s="56">
        <v>5</v>
      </c>
      <c r="E8" s="57">
        <v>6</v>
      </c>
      <c r="F8" s="57">
        <v>8</v>
      </c>
      <c r="G8" s="57">
        <v>10</v>
      </c>
      <c r="H8" s="37"/>
      <c r="I8" s="8" t="s">
        <v>17</v>
      </c>
      <c r="J8" s="40"/>
      <c r="K8" s="135"/>
      <c r="L8" s="8" t="s">
        <v>17</v>
      </c>
      <c r="M8" s="136"/>
      <c r="N8" s="37"/>
      <c r="O8" s="8" t="s">
        <v>17</v>
      </c>
      <c r="P8" s="40"/>
      <c r="Q8" s="37"/>
      <c r="R8" s="8" t="s">
        <v>17</v>
      </c>
      <c r="S8" s="40"/>
      <c r="T8" s="37"/>
      <c r="U8" s="8" t="s">
        <v>17</v>
      </c>
      <c r="V8" s="18"/>
      <c r="W8" s="33">
        <f t="shared" ref="W8:W22" si="0">IF(H8=13,1,0)</f>
        <v>0</v>
      </c>
      <c r="X8" s="34">
        <f t="shared" ref="X8:X22" si="1">IF(K8=13,1,0)</f>
        <v>0</v>
      </c>
      <c r="Y8" s="34">
        <f t="shared" ref="Y8:Y22" si="2">IF(N8=13,1,0)</f>
        <v>0</v>
      </c>
      <c r="Z8" s="34">
        <f t="shared" ref="Z8:Z22" si="3">IF(Q8=13,1,0)</f>
        <v>0</v>
      </c>
      <c r="AA8" s="35">
        <f t="shared" ref="AA8:AA22" si="4">IF( T8=13,1,0)</f>
        <v>0</v>
      </c>
      <c r="AB8" s="31">
        <f t="shared" ref="AB8:AB22" si="5">H8-J8</f>
        <v>0</v>
      </c>
      <c r="AC8" s="31">
        <f t="shared" ref="AC8:AC22" si="6">K8-M8</f>
        <v>0</v>
      </c>
      <c r="AD8" s="31">
        <f t="shared" ref="AD8:AD22" si="7">N8-P8</f>
        <v>0</v>
      </c>
      <c r="AE8" s="31">
        <f t="shared" ref="AE8:AE22" si="8">Q8-S8</f>
        <v>0</v>
      </c>
      <c r="AF8" s="32">
        <f t="shared" ref="AF8:AF22" si="9">T8-V8</f>
        <v>0</v>
      </c>
      <c r="AG8" s="53">
        <f t="shared" ref="AG8:AG22" si="10">SUM(W8:AA8)</f>
        <v>0</v>
      </c>
      <c r="AH8" s="36">
        <f t="shared" ref="AH8:AH22" si="11">AB8+AC8+AD8+AE8+AF8</f>
        <v>0</v>
      </c>
      <c r="AJ8" s="72"/>
      <c r="AK8" s="73"/>
      <c r="AL8" s="74"/>
      <c r="AM8" s="83"/>
      <c r="AN8" s="74"/>
      <c r="AO8" s="74"/>
      <c r="AP8" s="74"/>
      <c r="AQ8" s="84"/>
      <c r="AR8" s="85"/>
      <c r="AS8" s="84"/>
      <c r="AT8" s="84"/>
      <c r="AU8" s="85"/>
      <c r="AV8" s="84"/>
      <c r="AW8" s="84"/>
      <c r="AX8" s="85"/>
      <c r="AY8" s="84"/>
      <c r="AZ8" s="84"/>
      <c r="BA8" s="85"/>
      <c r="BB8" s="84"/>
      <c r="BC8" s="84"/>
      <c r="BD8" s="85"/>
      <c r="BE8" s="84"/>
      <c r="BF8" s="86"/>
      <c r="BG8" s="86"/>
      <c r="BH8" s="86"/>
      <c r="BI8" s="86"/>
      <c r="BJ8" s="86"/>
      <c r="BK8" s="87"/>
      <c r="BL8" s="87"/>
      <c r="BM8" s="87"/>
      <c r="BN8" s="87"/>
      <c r="BO8" s="87"/>
      <c r="BP8" s="88"/>
      <c r="BQ8" s="89"/>
    </row>
    <row r="9" spans="1:69" ht="20.100000000000001" customHeight="1" x14ac:dyDescent="0.2">
      <c r="A9" s="9">
        <v>2</v>
      </c>
      <c r="B9" s="3"/>
      <c r="C9" s="55">
        <v>1</v>
      </c>
      <c r="D9" s="57">
        <v>13</v>
      </c>
      <c r="E9" s="58">
        <v>11</v>
      </c>
      <c r="F9" s="57">
        <v>9</v>
      </c>
      <c r="G9" s="57">
        <v>15</v>
      </c>
      <c r="H9" s="38"/>
      <c r="I9" s="5" t="s">
        <v>17</v>
      </c>
      <c r="J9" s="41"/>
      <c r="K9" s="43"/>
      <c r="L9" s="5" t="s">
        <v>17</v>
      </c>
      <c r="M9" s="44"/>
      <c r="N9" s="43"/>
      <c r="O9" s="5" t="s">
        <v>17</v>
      </c>
      <c r="P9" s="44"/>
      <c r="Q9" s="43"/>
      <c r="R9" s="5" t="s">
        <v>17</v>
      </c>
      <c r="S9" s="44"/>
      <c r="T9" s="43"/>
      <c r="U9" s="5" t="s">
        <v>17</v>
      </c>
      <c r="V9" s="19"/>
      <c r="W9" s="33">
        <f t="shared" si="0"/>
        <v>0</v>
      </c>
      <c r="X9" s="34">
        <f t="shared" si="1"/>
        <v>0</v>
      </c>
      <c r="Y9" s="34">
        <f t="shared" si="2"/>
        <v>0</v>
      </c>
      <c r="Z9" s="34">
        <f t="shared" si="3"/>
        <v>0</v>
      </c>
      <c r="AA9" s="35">
        <f t="shared" si="4"/>
        <v>0</v>
      </c>
      <c r="AB9" s="31">
        <f t="shared" si="5"/>
        <v>0</v>
      </c>
      <c r="AC9" s="31">
        <f t="shared" si="6"/>
        <v>0</v>
      </c>
      <c r="AD9" s="31">
        <f t="shared" si="7"/>
        <v>0</v>
      </c>
      <c r="AE9" s="31">
        <f t="shared" si="8"/>
        <v>0</v>
      </c>
      <c r="AF9" s="32">
        <f t="shared" si="9"/>
        <v>0</v>
      </c>
      <c r="AG9" s="54">
        <f t="shared" si="10"/>
        <v>0</v>
      </c>
      <c r="AH9" s="36">
        <f t="shared" si="11"/>
        <v>0</v>
      </c>
      <c r="AJ9" s="72"/>
      <c r="AK9" s="73"/>
      <c r="AL9" s="74"/>
      <c r="AM9" s="74"/>
      <c r="AN9" s="83"/>
      <c r="AO9" s="74"/>
      <c r="AP9" s="74"/>
      <c r="AQ9" s="84"/>
      <c r="AR9" s="90"/>
      <c r="AS9" s="84"/>
      <c r="AT9" s="91"/>
      <c r="AU9" s="90"/>
      <c r="AV9" s="91"/>
      <c r="AW9" s="91"/>
      <c r="AX9" s="90"/>
      <c r="AY9" s="91"/>
      <c r="AZ9" s="91"/>
      <c r="BA9" s="90"/>
      <c r="BB9" s="91"/>
      <c r="BC9" s="91"/>
      <c r="BD9" s="90"/>
      <c r="BE9" s="91"/>
      <c r="BF9" s="86"/>
      <c r="BG9" s="86"/>
      <c r="BH9" s="86"/>
      <c r="BI9" s="86"/>
      <c r="BJ9" s="86"/>
      <c r="BK9" s="87"/>
      <c r="BL9" s="87"/>
      <c r="BM9" s="87"/>
      <c r="BN9" s="87"/>
      <c r="BO9" s="87"/>
      <c r="BP9" s="88"/>
      <c r="BQ9" s="89"/>
    </row>
    <row r="10" spans="1:69" ht="20.100000000000001" customHeight="1" x14ac:dyDescent="0.2">
      <c r="A10" s="9">
        <v>3</v>
      </c>
      <c r="B10" s="3"/>
      <c r="C10" s="55">
        <v>4</v>
      </c>
      <c r="D10" s="57">
        <v>6</v>
      </c>
      <c r="E10" s="57">
        <v>8</v>
      </c>
      <c r="F10" s="57">
        <v>10</v>
      </c>
      <c r="G10" s="57">
        <v>12</v>
      </c>
      <c r="H10" s="38"/>
      <c r="I10" s="4" t="s">
        <v>17</v>
      </c>
      <c r="J10" s="41"/>
      <c r="K10" s="38"/>
      <c r="L10" s="4" t="s">
        <v>17</v>
      </c>
      <c r="M10" s="41"/>
      <c r="N10" s="38"/>
      <c r="O10" s="4" t="s">
        <v>17</v>
      </c>
      <c r="P10" s="41"/>
      <c r="Q10" s="38"/>
      <c r="R10" s="4" t="s">
        <v>17</v>
      </c>
      <c r="S10" s="41"/>
      <c r="T10" s="38"/>
      <c r="U10" s="4" t="s">
        <v>17</v>
      </c>
      <c r="V10" s="20"/>
      <c r="W10" s="33">
        <f t="shared" si="0"/>
        <v>0</v>
      </c>
      <c r="X10" s="34">
        <f t="shared" si="1"/>
        <v>0</v>
      </c>
      <c r="Y10" s="34">
        <f t="shared" si="2"/>
        <v>0</v>
      </c>
      <c r="Z10" s="34">
        <f t="shared" si="3"/>
        <v>0</v>
      </c>
      <c r="AA10" s="35">
        <f t="shared" si="4"/>
        <v>0</v>
      </c>
      <c r="AB10" s="31">
        <f t="shared" si="5"/>
        <v>0</v>
      </c>
      <c r="AC10" s="31">
        <f t="shared" si="6"/>
        <v>0</v>
      </c>
      <c r="AD10" s="31">
        <f t="shared" si="7"/>
        <v>0</v>
      </c>
      <c r="AE10" s="31">
        <f t="shared" si="8"/>
        <v>0</v>
      </c>
      <c r="AF10" s="32">
        <f t="shared" si="9"/>
        <v>0</v>
      </c>
      <c r="AG10" s="54">
        <f t="shared" si="10"/>
        <v>0</v>
      </c>
      <c r="AH10" s="36">
        <f t="shared" si="11"/>
        <v>0</v>
      </c>
      <c r="AJ10" s="72"/>
      <c r="AK10" s="73"/>
      <c r="AL10" s="74"/>
      <c r="AM10" s="74"/>
      <c r="AN10" s="74"/>
      <c r="AO10" s="74"/>
      <c r="AP10" s="74"/>
      <c r="AQ10" s="84"/>
      <c r="AR10" s="85"/>
      <c r="AS10" s="84"/>
      <c r="AT10" s="84"/>
      <c r="AU10" s="85"/>
      <c r="AV10" s="84"/>
      <c r="AW10" s="84"/>
      <c r="AX10" s="85"/>
      <c r="AY10" s="84"/>
      <c r="AZ10" s="84"/>
      <c r="BA10" s="85"/>
      <c r="BB10" s="84"/>
      <c r="BC10" s="84"/>
      <c r="BD10" s="85"/>
      <c r="BE10" s="84"/>
      <c r="BF10" s="86"/>
      <c r="BG10" s="86"/>
      <c r="BH10" s="86"/>
      <c r="BI10" s="86"/>
      <c r="BJ10" s="86"/>
      <c r="BK10" s="87"/>
      <c r="BL10" s="87"/>
      <c r="BM10" s="87"/>
      <c r="BN10" s="87"/>
      <c r="BO10" s="87"/>
      <c r="BP10" s="88"/>
      <c r="BQ10" s="89"/>
    </row>
    <row r="11" spans="1:69" ht="20.100000000000001" customHeight="1" x14ac:dyDescent="0.2">
      <c r="A11" s="9">
        <v>4</v>
      </c>
      <c r="B11" s="3"/>
      <c r="C11" s="55">
        <v>3</v>
      </c>
      <c r="D11" s="59" t="s">
        <v>20</v>
      </c>
      <c r="E11" s="57">
        <v>13</v>
      </c>
      <c r="F11" s="57">
        <v>11</v>
      </c>
      <c r="G11" s="57">
        <v>9</v>
      </c>
      <c r="H11" s="38"/>
      <c r="I11" s="4" t="s">
        <v>17</v>
      </c>
      <c r="J11" s="41"/>
      <c r="K11" s="38">
        <v>13</v>
      </c>
      <c r="L11" s="4" t="s">
        <v>17</v>
      </c>
      <c r="M11" s="41">
        <v>6</v>
      </c>
      <c r="N11" s="38"/>
      <c r="O11" s="4" t="s">
        <v>17</v>
      </c>
      <c r="P11" s="41"/>
      <c r="Q11" s="38"/>
      <c r="R11" s="4" t="s">
        <v>17</v>
      </c>
      <c r="S11" s="41"/>
      <c r="T11" s="38"/>
      <c r="U11" s="4" t="s">
        <v>17</v>
      </c>
      <c r="V11" s="20"/>
      <c r="W11" s="33">
        <f t="shared" si="0"/>
        <v>0</v>
      </c>
      <c r="X11" s="34">
        <f t="shared" si="1"/>
        <v>1</v>
      </c>
      <c r="Y11" s="34">
        <f t="shared" si="2"/>
        <v>0</v>
      </c>
      <c r="Z11" s="34">
        <f t="shared" si="3"/>
        <v>0</v>
      </c>
      <c r="AA11" s="35">
        <f t="shared" si="4"/>
        <v>0</v>
      </c>
      <c r="AB11" s="31">
        <f t="shared" si="5"/>
        <v>0</v>
      </c>
      <c r="AC11" s="31">
        <f t="shared" si="6"/>
        <v>7</v>
      </c>
      <c r="AD11" s="31">
        <f t="shared" si="7"/>
        <v>0</v>
      </c>
      <c r="AE11" s="31">
        <f t="shared" si="8"/>
        <v>0</v>
      </c>
      <c r="AF11" s="32">
        <f t="shared" si="9"/>
        <v>0</v>
      </c>
      <c r="AG11" s="54">
        <f t="shared" si="10"/>
        <v>1</v>
      </c>
      <c r="AH11" s="36">
        <f t="shared" si="11"/>
        <v>7</v>
      </c>
      <c r="AJ11" s="72"/>
      <c r="AK11" s="73"/>
      <c r="AL11" s="74"/>
      <c r="AM11" s="75"/>
      <c r="AN11" s="74"/>
      <c r="AO11" s="74"/>
      <c r="AP11" s="74"/>
      <c r="AQ11" s="84"/>
      <c r="AR11" s="85"/>
      <c r="AS11" s="84"/>
      <c r="AT11" s="84"/>
      <c r="AU11" s="85"/>
      <c r="AV11" s="84"/>
      <c r="AW11" s="84"/>
      <c r="AX11" s="85"/>
      <c r="AY11" s="84"/>
      <c r="AZ11" s="84"/>
      <c r="BA11" s="85"/>
      <c r="BB11" s="84"/>
      <c r="BC11" s="84"/>
      <c r="BD11" s="85"/>
      <c r="BE11" s="84"/>
      <c r="BF11" s="86"/>
      <c r="BG11" s="86"/>
      <c r="BH11" s="86"/>
      <c r="BI11" s="86"/>
      <c r="BJ11" s="86"/>
      <c r="BK11" s="87"/>
      <c r="BL11" s="87"/>
      <c r="BM11" s="87"/>
      <c r="BN11" s="87"/>
      <c r="BO11" s="87"/>
      <c r="BP11" s="88"/>
      <c r="BQ11" s="89"/>
    </row>
    <row r="12" spans="1:69" ht="20.100000000000001" customHeight="1" x14ac:dyDescent="0.2">
      <c r="A12" s="9">
        <v>5</v>
      </c>
      <c r="B12" s="3"/>
      <c r="C12" s="55">
        <v>7</v>
      </c>
      <c r="D12" s="57">
        <v>1</v>
      </c>
      <c r="E12" s="57">
        <v>10</v>
      </c>
      <c r="F12" s="60">
        <v>12</v>
      </c>
      <c r="G12" s="60">
        <v>14</v>
      </c>
      <c r="H12" s="38"/>
      <c r="I12" s="4" t="s">
        <v>17</v>
      </c>
      <c r="J12" s="41"/>
      <c r="K12" s="38"/>
      <c r="L12" s="4" t="s">
        <v>17</v>
      </c>
      <c r="M12" s="41"/>
      <c r="N12" s="38"/>
      <c r="O12" s="4" t="s">
        <v>17</v>
      </c>
      <c r="P12" s="41"/>
      <c r="Q12" s="38"/>
      <c r="R12" s="4" t="s">
        <v>17</v>
      </c>
      <c r="S12" s="41"/>
      <c r="T12" s="38"/>
      <c r="U12" s="4" t="s">
        <v>17</v>
      </c>
      <c r="V12" s="20"/>
      <c r="W12" s="33">
        <f t="shared" si="0"/>
        <v>0</v>
      </c>
      <c r="X12" s="34">
        <f t="shared" si="1"/>
        <v>0</v>
      </c>
      <c r="Y12" s="34">
        <f t="shared" si="2"/>
        <v>0</v>
      </c>
      <c r="Z12" s="34">
        <f t="shared" si="3"/>
        <v>0</v>
      </c>
      <c r="AA12" s="35">
        <f t="shared" si="4"/>
        <v>0</v>
      </c>
      <c r="AB12" s="31">
        <f t="shared" si="5"/>
        <v>0</v>
      </c>
      <c r="AC12" s="31">
        <f t="shared" si="6"/>
        <v>0</v>
      </c>
      <c r="AD12" s="31">
        <f t="shared" si="7"/>
        <v>0</v>
      </c>
      <c r="AE12" s="31">
        <f t="shared" si="8"/>
        <v>0</v>
      </c>
      <c r="AF12" s="32">
        <f t="shared" si="9"/>
        <v>0</v>
      </c>
      <c r="AG12" s="54">
        <f t="shared" si="10"/>
        <v>0</v>
      </c>
      <c r="AH12" s="36">
        <f t="shared" si="11"/>
        <v>0</v>
      </c>
      <c r="AJ12" s="72"/>
      <c r="AK12" s="73"/>
      <c r="AL12" s="74"/>
      <c r="AM12" s="74"/>
      <c r="AN12" s="74"/>
      <c r="AO12" s="74"/>
      <c r="AP12" s="74"/>
      <c r="AQ12" s="84"/>
      <c r="AR12" s="85"/>
      <c r="AS12" s="84"/>
      <c r="AT12" s="84"/>
      <c r="AU12" s="85"/>
      <c r="AV12" s="84"/>
      <c r="AW12" s="84"/>
      <c r="AX12" s="85"/>
      <c r="AY12" s="84"/>
      <c r="AZ12" s="84"/>
      <c r="BA12" s="85"/>
      <c r="BB12" s="84"/>
      <c r="BC12" s="84"/>
      <c r="BD12" s="85"/>
      <c r="BE12" s="84"/>
      <c r="BF12" s="86"/>
      <c r="BG12" s="86"/>
      <c r="BH12" s="86"/>
      <c r="BI12" s="86"/>
      <c r="BJ12" s="86"/>
      <c r="BK12" s="87"/>
      <c r="BL12" s="87"/>
      <c r="BM12" s="87"/>
      <c r="BN12" s="87"/>
      <c r="BO12" s="87"/>
      <c r="BP12" s="88"/>
      <c r="BQ12" s="89"/>
    </row>
    <row r="13" spans="1:69" ht="20.100000000000001" customHeight="1" x14ac:dyDescent="0.2">
      <c r="A13" s="9">
        <v>6</v>
      </c>
      <c r="B13" s="3"/>
      <c r="C13" s="61">
        <v>8</v>
      </c>
      <c r="D13" s="57">
        <v>3</v>
      </c>
      <c r="E13" s="57">
        <v>1</v>
      </c>
      <c r="F13" s="57">
        <v>13</v>
      </c>
      <c r="G13" s="57">
        <v>11</v>
      </c>
      <c r="H13" s="38"/>
      <c r="I13" s="4" t="s">
        <v>17</v>
      </c>
      <c r="J13" s="41"/>
      <c r="K13" s="38"/>
      <c r="L13" s="4" t="s">
        <v>17</v>
      </c>
      <c r="M13" s="41"/>
      <c r="N13" s="38"/>
      <c r="O13" s="4" t="s">
        <v>17</v>
      </c>
      <c r="P13" s="41"/>
      <c r="Q13" s="38"/>
      <c r="R13" s="4" t="s">
        <v>17</v>
      </c>
      <c r="S13" s="41"/>
      <c r="T13" s="38"/>
      <c r="U13" s="4" t="s">
        <v>17</v>
      </c>
      <c r="V13" s="20"/>
      <c r="W13" s="33">
        <f t="shared" si="0"/>
        <v>0</v>
      </c>
      <c r="X13" s="34">
        <f t="shared" si="1"/>
        <v>0</v>
      </c>
      <c r="Y13" s="34">
        <f t="shared" si="2"/>
        <v>0</v>
      </c>
      <c r="Z13" s="34">
        <f t="shared" si="3"/>
        <v>0</v>
      </c>
      <c r="AA13" s="35">
        <f t="shared" si="4"/>
        <v>0</v>
      </c>
      <c r="AB13" s="31">
        <f t="shared" si="5"/>
        <v>0</v>
      </c>
      <c r="AC13" s="31">
        <f t="shared" si="6"/>
        <v>0</v>
      </c>
      <c r="AD13" s="31">
        <f t="shared" si="7"/>
        <v>0</v>
      </c>
      <c r="AE13" s="31">
        <f t="shared" si="8"/>
        <v>0</v>
      </c>
      <c r="AF13" s="32">
        <f t="shared" si="9"/>
        <v>0</v>
      </c>
      <c r="AG13" s="54">
        <f t="shared" si="10"/>
        <v>0</v>
      </c>
      <c r="AH13" s="36">
        <f t="shared" si="11"/>
        <v>0</v>
      </c>
      <c r="AJ13" s="72"/>
      <c r="AK13" s="73"/>
      <c r="AL13" s="74"/>
      <c r="AM13" s="74"/>
      <c r="AN13" s="74"/>
      <c r="AO13" s="74"/>
      <c r="AP13" s="74"/>
      <c r="AQ13" s="84"/>
      <c r="AR13" s="85"/>
      <c r="AS13" s="84"/>
      <c r="AT13" s="84"/>
      <c r="AU13" s="85"/>
      <c r="AV13" s="84"/>
      <c r="AW13" s="84"/>
      <c r="AX13" s="85"/>
      <c r="AY13" s="84"/>
      <c r="AZ13" s="84"/>
      <c r="BA13" s="85"/>
      <c r="BB13" s="84"/>
      <c r="BC13" s="84"/>
      <c r="BD13" s="85"/>
      <c r="BE13" s="84"/>
      <c r="BF13" s="86"/>
      <c r="BG13" s="86"/>
      <c r="BH13" s="86"/>
      <c r="BI13" s="86"/>
      <c r="BJ13" s="86"/>
      <c r="BK13" s="87"/>
      <c r="BL13" s="87"/>
      <c r="BM13" s="87"/>
      <c r="BN13" s="87"/>
      <c r="BO13" s="87"/>
      <c r="BP13" s="88"/>
      <c r="BQ13" s="89"/>
    </row>
    <row r="14" spans="1:69" ht="20.100000000000001" customHeight="1" x14ac:dyDescent="0.2">
      <c r="A14" s="9">
        <v>7</v>
      </c>
      <c r="B14" s="3"/>
      <c r="C14" s="55">
        <v>5</v>
      </c>
      <c r="D14" s="57">
        <v>10</v>
      </c>
      <c r="E14" s="62">
        <v>15</v>
      </c>
      <c r="F14" s="58">
        <v>14</v>
      </c>
      <c r="G14" s="57" t="s">
        <v>22</v>
      </c>
      <c r="H14" s="38"/>
      <c r="I14" s="4" t="s">
        <v>17</v>
      </c>
      <c r="J14" s="41"/>
      <c r="K14" s="38"/>
      <c r="L14" s="4" t="s">
        <v>17</v>
      </c>
      <c r="M14" s="41"/>
      <c r="N14" s="38"/>
      <c r="O14" s="4" t="s">
        <v>17</v>
      </c>
      <c r="P14" s="41"/>
      <c r="Q14" s="38"/>
      <c r="R14" s="4" t="s">
        <v>17</v>
      </c>
      <c r="S14" s="41"/>
      <c r="T14" s="38">
        <v>13</v>
      </c>
      <c r="U14" s="4" t="s">
        <v>17</v>
      </c>
      <c r="V14" s="20">
        <v>6</v>
      </c>
      <c r="W14" s="33">
        <f t="shared" si="0"/>
        <v>0</v>
      </c>
      <c r="X14" s="34">
        <f t="shared" si="1"/>
        <v>0</v>
      </c>
      <c r="Y14" s="34">
        <f t="shared" si="2"/>
        <v>0</v>
      </c>
      <c r="Z14" s="34">
        <f t="shared" si="3"/>
        <v>0</v>
      </c>
      <c r="AA14" s="35">
        <f t="shared" si="4"/>
        <v>1</v>
      </c>
      <c r="AB14" s="31">
        <f t="shared" si="5"/>
        <v>0</v>
      </c>
      <c r="AC14" s="31">
        <f t="shared" si="6"/>
        <v>0</v>
      </c>
      <c r="AD14" s="31">
        <f t="shared" si="7"/>
        <v>0</v>
      </c>
      <c r="AE14" s="31">
        <f t="shared" si="8"/>
        <v>0</v>
      </c>
      <c r="AF14" s="32">
        <f t="shared" si="9"/>
        <v>7</v>
      </c>
      <c r="AG14" s="54">
        <f t="shared" si="10"/>
        <v>1</v>
      </c>
      <c r="AH14" s="36">
        <f t="shared" si="11"/>
        <v>7</v>
      </c>
      <c r="AJ14" s="72"/>
      <c r="AK14" s="73"/>
      <c r="AL14" s="74"/>
      <c r="AM14" s="74"/>
      <c r="AN14" s="74"/>
      <c r="AO14" s="83"/>
      <c r="AP14" s="74"/>
      <c r="AQ14" s="84"/>
      <c r="AR14" s="85"/>
      <c r="AS14" s="84"/>
      <c r="AT14" s="84"/>
      <c r="AU14" s="85"/>
      <c r="AV14" s="84"/>
      <c r="AW14" s="84"/>
      <c r="AX14" s="85"/>
      <c r="AY14" s="84"/>
      <c r="AZ14" s="84"/>
      <c r="BA14" s="85"/>
      <c r="BB14" s="84"/>
      <c r="BC14" s="84"/>
      <c r="BD14" s="85"/>
      <c r="BE14" s="84"/>
      <c r="BF14" s="86"/>
      <c r="BG14" s="86"/>
      <c r="BH14" s="86"/>
      <c r="BI14" s="86"/>
      <c r="BJ14" s="86"/>
      <c r="BK14" s="87"/>
      <c r="BL14" s="87"/>
      <c r="BM14" s="87"/>
      <c r="BN14" s="87"/>
      <c r="BO14" s="87"/>
      <c r="BP14" s="88"/>
      <c r="BQ14" s="89"/>
    </row>
    <row r="15" spans="1:69" ht="20.100000000000001" customHeight="1" x14ac:dyDescent="0.2">
      <c r="A15" s="9">
        <v>8</v>
      </c>
      <c r="B15" s="3"/>
      <c r="C15" s="55">
        <v>6</v>
      </c>
      <c r="D15" s="57">
        <v>15</v>
      </c>
      <c r="E15" s="57">
        <v>3</v>
      </c>
      <c r="F15" s="57">
        <v>1</v>
      </c>
      <c r="G15" s="57">
        <v>13</v>
      </c>
      <c r="H15" s="38"/>
      <c r="I15" s="4" t="s">
        <v>17</v>
      </c>
      <c r="J15" s="41"/>
      <c r="K15" s="38"/>
      <c r="L15" s="4" t="s">
        <v>17</v>
      </c>
      <c r="M15" s="41"/>
      <c r="N15" s="38"/>
      <c r="O15" s="4" t="s">
        <v>17</v>
      </c>
      <c r="P15" s="41"/>
      <c r="Q15" s="38"/>
      <c r="R15" s="4" t="s">
        <v>17</v>
      </c>
      <c r="S15" s="41"/>
      <c r="T15" s="38"/>
      <c r="U15" s="4" t="s">
        <v>17</v>
      </c>
      <c r="V15" s="20"/>
      <c r="W15" s="33">
        <f t="shared" si="0"/>
        <v>0</v>
      </c>
      <c r="X15" s="34">
        <f t="shared" si="1"/>
        <v>0</v>
      </c>
      <c r="Y15" s="34">
        <f t="shared" si="2"/>
        <v>0</v>
      </c>
      <c r="Z15" s="34">
        <f t="shared" si="3"/>
        <v>0</v>
      </c>
      <c r="AA15" s="35">
        <f t="shared" si="4"/>
        <v>0</v>
      </c>
      <c r="AB15" s="31">
        <f t="shared" si="5"/>
        <v>0</v>
      </c>
      <c r="AC15" s="31">
        <f t="shared" si="6"/>
        <v>0</v>
      </c>
      <c r="AD15" s="31">
        <f t="shared" si="7"/>
        <v>0</v>
      </c>
      <c r="AE15" s="31">
        <f t="shared" si="8"/>
        <v>0</v>
      </c>
      <c r="AF15" s="32">
        <f t="shared" si="9"/>
        <v>0</v>
      </c>
      <c r="AG15" s="54">
        <f t="shared" si="10"/>
        <v>0</v>
      </c>
      <c r="AH15" s="36">
        <f t="shared" si="11"/>
        <v>0</v>
      </c>
      <c r="AJ15" s="72"/>
      <c r="AK15" s="73"/>
      <c r="AL15" s="74"/>
      <c r="AM15" s="74"/>
      <c r="AN15" s="74"/>
      <c r="AO15" s="74"/>
      <c r="AP15" s="74"/>
      <c r="AQ15" s="84"/>
      <c r="AR15" s="85"/>
      <c r="AS15" s="84"/>
      <c r="AT15" s="84"/>
      <c r="AU15" s="85"/>
      <c r="AV15" s="84"/>
      <c r="AW15" s="84"/>
      <c r="AX15" s="85"/>
      <c r="AY15" s="84"/>
      <c r="AZ15" s="84"/>
      <c r="BA15" s="85"/>
      <c r="BB15" s="84"/>
      <c r="BC15" s="84"/>
      <c r="BD15" s="85"/>
      <c r="BE15" s="84"/>
      <c r="BF15" s="86"/>
      <c r="BG15" s="86"/>
      <c r="BH15" s="86"/>
      <c r="BI15" s="86"/>
      <c r="BJ15" s="86"/>
      <c r="BK15" s="87"/>
      <c r="BL15" s="87"/>
      <c r="BM15" s="87"/>
      <c r="BN15" s="87"/>
      <c r="BO15" s="87"/>
      <c r="BP15" s="88"/>
      <c r="BQ15" s="89"/>
    </row>
    <row r="16" spans="1:69" ht="20.100000000000001" customHeight="1" x14ac:dyDescent="0.2">
      <c r="A16" s="9">
        <v>9</v>
      </c>
      <c r="B16" s="3"/>
      <c r="C16" s="55">
        <v>11</v>
      </c>
      <c r="D16" s="57">
        <v>12</v>
      </c>
      <c r="E16" s="59" t="s">
        <v>20</v>
      </c>
      <c r="F16" s="62">
        <v>2</v>
      </c>
      <c r="G16" s="57">
        <v>4</v>
      </c>
      <c r="H16" s="38"/>
      <c r="I16" s="4" t="s">
        <v>17</v>
      </c>
      <c r="J16" s="41"/>
      <c r="K16" s="38"/>
      <c r="L16" s="4" t="s">
        <v>17</v>
      </c>
      <c r="M16" s="41"/>
      <c r="N16" s="38">
        <v>13</v>
      </c>
      <c r="O16" s="4" t="s">
        <v>17</v>
      </c>
      <c r="P16" s="41">
        <v>6</v>
      </c>
      <c r="Q16" s="38"/>
      <c r="R16" s="4" t="s">
        <v>17</v>
      </c>
      <c r="S16" s="41"/>
      <c r="T16" s="38"/>
      <c r="U16" s="4" t="s">
        <v>17</v>
      </c>
      <c r="V16" s="20"/>
      <c r="W16" s="33">
        <f t="shared" si="0"/>
        <v>0</v>
      </c>
      <c r="X16" s="34">
        <f t="shared" si="1"/>
        <v>0</v>
      </c>
      <c r="Y16" s="34">
        <f t="shared" si="2"/>
        <v>1</v>
      </c>
      <c r="Z16" s="34">
        <f t="shared" si="3"/>
        <v>0</v>
      </c>
      <c r="AA16" s="35">
        <f t="shared" si="4"/>
        <v>0</v>
      </c>
      <c r="AB16" s="31">
        <f t="shared" si="5"/>
        <v>0</v>
      </c>
      <c r="AC16" s="31">
        <f t="shared" si="6"/>
        <v>0</v>
      </c>
      <c r="AD16" s="31">
        <f t="shared" si="7"/>
        <v>7</v>
      </c>
      <c r="AE16" s="31">
        <f t="shared" si="8"/>
        <v>0</v>
      </c>
      <c r="AF16" s="32">
        <f t="shared" si="9"/>
        <v>0</v>
      </c>
      <c r="AG16" s="54">
        <f t="shared" si="10"/>
        <v>1</v>
      </c>
      <c r="AH16" s="36">
        <f t="shared" si="11"/>
        <v>7</v>
      </c>
      <c r="AJ16" s="72"/>
      <c r="AK16" s="73"/>
      <c r="AL16" s="74"/>
      <c r="AM16" s="74"/>
      <c r="AN16" s="75"/>
      <c r="AO16" s="74"/>
      <c r="AP16" s="74"/>
      <c r="AQ16" s="84"/>
      <c r="AR16" s="85"/>
      <c r="AS16" s="84"/>
      <c r="AT16" s="84"/>
      <c r="AU16" s="85"/>
      <c r="AV16" s="84"/>
      <c r="AW16" s="84"/>
      <c r="AX16" s="85"/>
      <c r="AY16" s="84"/>
      <c r="AZ16" s="84"/>
      <c r="BA16" s="85"/>
      <c r="BB16" s="84"/>
      <c r="BC16" s="84"/>
      <c r="BD16" s="85"/>
      <c r="BE16" s="84"/>
      <c r="BF16" s="86"/>
      <c r="BG16" s="86"/>
      <c r="BH16" s="86"/>
      <c r="BI16" s="86"/>
      <c r="BJ16" s="86"/>
      <c r="BK16" s="87"/>
      <c r="BL16" s="87"/>
      <c r="BM16" s="87"/>
      <c r="BN16" s="87"/>
      <c r="BO16" s="87"/>
      <c r="BP16" s="88"/>
      <c r="BQ16" s="89"/>
    </row>
    <row r="17" spans="1:69" ht="20.100000000000001" customHeight="1" x14ac:dyDescent="0.2">
      <c r="A17" s="9">
        <v>10</v>
      </c>
      <c r="B17" s="3"/>
      <c r="C17" s="55">
        <v>12</v>
      </c>
      <c r="D17" s="57">
        <v>7</v>
      </c>
      <c r="E17" s="57">
        <v>5</v>
      </c>
      <c r="F17" s="57">
        <v>3</v>
      </c>
      <c r="G17" s="57">
        <v>1</v>
      </c>
      <c r="H17" s="38"/>
      <c r="I17" s="4" t="s">
        <v>17</v>
      </c>
      <c r="J17" s="41"/>
      <c r="K17" s="38"/>
      <c r="L17" s="4" t="s">
        <v>17</v>
      </c>
      <c r="M17" s="41"/>
      <c r="N17" s="38"/>
      <c r="O17" s="4" t="s">
        <v>17</v>
      </c>
      <c r="P17" s="41"/>
      <c r="Q17" s="38"/>
      <c r="R17" s="4" t="s">
        <v>17</v>
      </c>
      <c r="S17" s="41"/>
      <c r="T17" s="38"/>
      <c r="U17" s="4" t="s">
        <v>17</v>
      </c>
      <c r="V17" s="20"/>
      <c r="W17" s="33">
        <f t="shared" si="0"/>
        <v>0</v>
      </c>
      <c r="X17" s="34">
        <f t="shared" si="1"/>
        <v>0</v>
      </c>
      <c r="Y17" s="34">
        <f t="shared" si="2"/>
        <v>0</v>
      </c>
      <c r="Z17" s="34">
        <f t="shared" si="3"/>
        <v>0</v>
      </c>
      <c r="AA17" s="35">
        <f t="shared" si="4"/>
        <v>0</v>
      </c>
      <c r="AB17" s="31">
        <f t="shared" si="5"/>
        <v>0</v>
      </c>
      <c r="AC17" s="31">
        <f t="shared" si="6"/>
        <v>0</v>
      </c>
      <c r="AD17" s="31">
        <f t="shared" si="7"/>
        <v>0</v>
      </c>
      <c r="AE17" s="31">
        <f t="shared" si="8"/>
        <v>0</v>
      </c>
      <c r="AF17" s="32">
        <f t="shared" si="9"/>
        <v>0</v>
      </c>
      <c r="AG17" s="54">
        <f t="shared" si="10"/>
        <v>0</v>
      </c>
      <c r="AH17" s="36">
        <f t="shared" si="11"/>
        <v>0</v>
      </c>
      <c r="AJ17" s="72"/>
      <c r="AK17" s="73"/>
      <c r="AL17" s="74"/>
      <c r="AM17" s="74"/>
      <c r="AN17" s="74"/>
      <c r="AO17" s="74"/>
      <c r="AP17" s="74"/>
      <c r="AQ17" s="84"/>
      <c r="AR17" s="85"/>
      <c r="AS17" s="84"/>
      <c r="AT17" s="84"/>
      <c r="AU17" s="85"/>
      <c r="AV17" s="84"/>
      <c r="AW17" s="84"/>
      <c r="AX17" s="85"/>
      <c r="AY17" s="84"/>
      <c r="AZ17" s="84"/>
      <c r="BA17" s="85"/>
      <c r="BB17" s="84"/>
      <c r="BC17" s="84"/>
      <c r="BD17" s="85"/>
      <c r="BE17" s="84"/>
      <c r="BF17" s="86"/>
      <c r="BG17" s="86"/>
      <c r="BH17" s="86"/>
      <c r="BI17" s="86"/>
      <c r="BJ17" s="86"/>
      <c r="BK17" s="87"/>
      <c r="BL17" s="87"/>
      <c r="BM17" s="87"/>
      <c r="BN17" s="87"/>
      <c r="BO17" s="87"/>
      <c r="BP17" s="88"/>
      <c r="BQ17" s="89"/>
    </row>
    <row r="18" spans="1:69" ht="20.100000000000001" customHeight="1" x14ac:dyDescent="0.2">
      <c r="A18" s="9">
        <v>11</v>
      </c>
      <c r="B18" s="3"/>
      <c r="C18" s="55">
        <v>9</v>
      </c>
      <c r="D18" s="57">
        <v>14</v>
      </c>
      <c r="E18" s="57">
        <v>2</v>
      </c>
      <c r="F18" s="57">
        <v>4</v>
      </c>
      <c r="G18" s="58">
        <v>6</v>
      </c>
      <c r="H18" s="38"/>
      <c r="I18" s="4" t="s">
        <v>17</v>
      </c>
      <c r="J18" s="41"/>
      <c r="K18" s="38"/>
      <c r="L18" s="4" t="s">
        <v>17</v>
      </c>
      <c r="M18" s="41"/>
      <c r="N18" s="38"/>
      <c r="O18" s="4" t="s">
        <v>17</v>
      </c>
      <c r="P18" s="41"/>
      <c r="Q18" s="38"/>
      <c r="R18" s="4" t="s">
        <v>17</v>
      </c>
      <c r="S18" s="41"/>
      <c r="T18" s="38"/>
      <c r="U18" s="4" t="s">
        <v>17</v>
      </c>
      <c r="V18" s="20"/>
      <c r="W18" s="33">
        <f t="shared" si="0"/>
        <v>0</v>
      </c>
      <c r="X18" s="34">
        <f t="shared" si="1"/>
        <v>0</v>
      </c>
      <c r="Y18" s="34">
        <f t="shared" si="2"/>
        <v>0</v>
      </c>
      <c r="Z18" s="34">
        <f t="shared" si="3"/>
        <v>0</v>
      </c>
      <c r="AA18" s="35">
        <f t="shared" si="4"/>
        <v>0</v>
      </c>
      <c r="AB18" s="31">
        <f t="shared" si="5"/>
        <v>0</v>
      </c>
      <c r="AC18" s="31">
        <f t="shared" si="6"/>
        <v>0</v>
      </c>
      <c r="AD18" s="31">
        <f t="shared" si="7"/>
        <v>0</v>
      </c>
      <c r="AE18" s="31">
        <f t="shared" si="8"/>
        <v>0</v>
      </c>
      <c r="AF18" s="32">
        <f t="shared" si="9"/>
        <v>0</v>
      </c>
      <c r="AG18" s="54">
        <f t="shared" si="10"/>
        <v>0</v>
      </c>
      <c r="AH18" s="36">
        <f t="shared" si="11"/>
        <v>0</v>
      </c>
      <c r="AJ18" s="72"/>
      <c r="AK18" s="73"/>
      <c r="AL18" s="74"/>
      <c r="AM18" s="74"/>
      <c r="AN18" s="74"/>
      <c r="AO18" s="74"/>
      <c r="AP18" s="83"/>
      <c r="AQ18" s="84"/>
      <c r="AR18" s="85"/>
      <c r="AS18" s="84"/>
      <c r="AT18" s="84"/>
      <c r="AU18" s="85"/>
      <c r="AV18" s="84"/>
      <c r="AW18" s="84"/>
      <c r="AX18" s="85"/>
      <c r="AY18" s="84"/>
      <c r="AZ18" s="84"/>
      <c r="BA18" s="85"/>
      <c r="BB18" s="84"/>
      <c r="BC18" s="84"/>
      <c r="BD18" s="85"/>
      <c r="BE18" s="84"/>
      <c r="BF18" s="86"/>
      <c r="BG18" s="86"/>
      <c r="BH18" s="86"/>
      <c r="BI18" s="86"/>
      <c r="BJ18" s="86"/>
      <c r="BK18" s="87"/>
      <c r="BL18" s="87"/>
      <c r="BM18" s="87"/>
      <c r="BN18" s="87"/>
      <c r="BO18" s="87"/>
      <c r="BP18" s="88"/>
      <c r="BQ18" s="89"/>
    </row>
    <row r="19" spans="1:69" ht="20.100000000000001" customHeight="1" x14ac:dyDescent="0.2">
      <c r="A19" s="9">
        <v>12</v>
      </c>
      <c r="B19" s="3"/>
      <c r="C19" s="55">
        <v>10</v>
      </c>
      <c r="D19" s="57">
        <v>9</v>
      </c>
      <c r="E19" s="57">
        <v>14</v>
      </c>
      <c r="F19" s="57">
        <v>5</v>
      </c>
      <c r="G19" s="57">
        <v>3</v>
      </c>
      <c r="H19" s="38"/>
      <c r="I19" s="4" t="s">
        <v>17</v>
      </c>
      <c r="J19" s="41"/>
      <c r="K19" s="38"/>
      <c r="L19" s="4" t="s">
        <v>17</v>
      </c>
      <c r="M19" s="41"/>
      <c r="N19" s="38"/>
      <c r="O19" s="4" t="s">
        <v>17</v>
      </c>
      <c r="P19" s="41"/>
      <c r="Q19" s="38"/>
      <c r="R19" s="4" t="s">
        <v>17</v>
      </c>
      <c r="S19" s="41"/>
      <c r="T19" s="38"/>
      <c r="U19" s="4" t="s">
        <v>17</v>
      </c>
      <c r="V19" s="20"/>
      <c r="W19" s="33">
        <f t="shared" si="0"/>
        <v>0</v>
      </c>
      <c r="X19" s="34">
        <f t="shared" si="1"/>
        <v>0</v>
      </c>
      <c r="Y19" s="34">
        <f t="shared" si="2"/>
        <v>0</v>
      </c>
      <c r="Z19" s="34">
        <f t="shared" si="3"/>
        <v>0</v>
      </c>
      <c r="AA19" s="35">
        <f t="shared" si="4"/>
        <v>0</v>
      </c>
      <c r="AB19" s="31">
        <f t="shared" si="5"/>
        <v>0</v>
      </c>
      <c r="AC19" s="31">
        <f t="shared" si="6"/>
        <v>0</v>
      </c>
      <c r="AD19" s="31">
        <f t="shared" si="7"/>
        <v>0</v>
      </c>
      <c r="AE19" s="31">
        <f t="shared" si="8"/>
        <v>0</v>
      </c>
      <c r="AF19" s="32">
        <f t="shared" si="9"/>
        <v>0</v>
      </c>
      <c r="AG19" s="54">
        <f t="shared" si="10"/>
        <v>0</v>
      </c>
      <c r="AH19" s="36">
        <f t="shared" si="11"/>
        <v>0</v>
      </c>
      <c r="AJ19" s="72"/>
      <c r="AK19" s="73"/>
      <c r="AL19" s="74"/>
      <c r="AM19" s="74"/>
      <c r="AN19" s="74"/>
      <c r="AO19" s="74"/>
      <c r="AP19" s="74"/>
      <c r="AQ19" s="84"/>
      <c r="AR19" s="85"/>
      <c r="AS19" s="84"/>
      <c r="AT19" s="84"/>
      <c r="AU19" s="85"/>
      <c r="AV19" s="84"/>
      <c r="AW19" s="84"/>
      <c r="AX19" s="85"/>
      <c r="AY19" s="84"/>
      <c r="AZ19" s="84"/>
      <c r="BA19" s="85"/>
      <c r="BB19" s="84"/>
      <c r="BC19" s="84"/>
      <c r="BD19" s="85"/>
      <c r="BE19" s="84"/>
      <c r="BF19" s="86"/>
      <c r="BG19" s="86"/>
      <c r="BH19" s="86"/>
      <c r="BI19" s="86"/>
      <c r="BJ19" s="86"/>
      <c r="BK19" s="87"/>
      <c r="BL19" s="87"/>
      <c r="BM19" s="87"/>
      <c r="BN19" s="87"/>
      <c r="BO19" s="87"/>
      <c r="BP19" s="88"/>
      <c r="BQ19" s="89"/>
    </row>
    <row r="20" spans="1:69" ht="20.100000000000001" customHeight="1" x14ac:dyDescent="0.2">
      <c r="A20" s="9">
        <v>13</v>
      </c>
      <c r="B20" s="3"/>
      <c r="C20" s="63" t="s">
        <v>20</v>
      </c>
      <c r="D20" s="57">
        <v>2</v>
      </c>
      <c r="E20" s="57">
        <v>4</v>
      </c>
      <c r="F20" s="57">
        <v>6</v>
      </c>
      <c r="G20" s="57">
        <v>8</v>
      </c>
      <c r="H20" s="38">
        <v>13</v>
      </c>
      <c r="I20" s="4" t="s">
        <v>17</v>
      </c>
      <c r="J20" s="41">
        <v>6</v>
      </c>
      <c r="K20" s="38"/>
      <c r="L20" s="4" t="s">
        <v>17</v>
      </c>
      <c r="M20" s="41"/>
      <c r="N20" s="38"/>
      <c r="O20" s="4" t="s">
        <v>17</v>
      </c>
      <c r="P20" s="41"/>
      <c r="Q20" s="38"/>
      <c r="R20" s="4" t="s">
        <v>17</v>
      </c>
      <c r="S20" s="41"/>
      <c r="T20" s="38"/>
      <c r="U20" s="4" t="s">
        <v>17</v>
      </c>
      <c r="V20" s="20"/>
      <c r="W20" s="33">
        <f t="shared" si="0"/>
        <v>1</v>
      </c>
      <c r="X20" s="34">
        <f t="shared" si="1"/>
        <v>0</v>
      </c>
      <c r="Y20" s="34">
        <f t="shared" si="2"/>
        <v>0</v>
      </c>
      <c r="Z20" s="34">
        <f t="shared" si="3"/>
        <v>0</v>
      </c>
      <c r="AA20" s="35">
        <f t="shared" si="4"/>
        <v>0</v>
      </c>
      <c r="AB20" s="31">
        <f t="shared" si="5"/>
        <v>7</v>
      </c>
      <c r="AC20" s="31">
        <f t="shared" si="6"/>
        <v>0</v>
      </c>
      <c r="AD20" s="31">
        <f t="shared" si="7"/>
        <v>0</v>
      </c>
      <c r="AE20" s="31">
        <f t="shared" si="8"/>
        <v>0</v>
      </c>
      <c r="AF20" s="32">
        <f t="shared" si="9"/>
        <v>0</v>
      </c>
      <c r="AG20" s="54">
        <f t="shared" si="10"/>
        <v>1</v>
      </c>
      <c r="AH20" s="36">
        <f t="shared" si="11"/>
        <v>7</v>
      </c>
      <c r="AJ20" s="72"/>
      <c r="AK20" s="73"/>
      <c r="AL20" s="75"/>
      <c r="AM20" s="74"/>
      <c r="AN20" s="74"/>
      <c r="AO20" s="74"/>
      <c r="AP20" s="74"/>
      <c r="AQ20" s="84"/>
      <c r="AR20" s="85"/>
      <c r="AS20" s="84"/>
      <c r="AT20" s="84"/>
      <c r="AU20" s="85"/>
      <c r="AV20" s="84"/>
      <c r="AW20" s="84"/>
      <c r="AX20" s="85"/>
      <c r="AY20" s="84"/>
      <c r="AZ20" s="84"/>
      <c r="BA20" s="85"/>
      <c r="BB20" s="84"/>
      <c r="BC20" s="84"/>
      <c r="BD20" s="85"/>
      <c r="BE20" s="84"/>
      <c r="BF20" s="86"/>
      <c r="BG20" s="86"/>
      <c r="BH20" s="86"/>
      <c r="BI20" s="86"/>
      <c r="BJ20" s="86"/>
      <c r="BK20" s="87"/>
      <c r="BL20" s="87"/>
      <c r="BM20" s="87"/>
      <c r="BN20" s="87"/>
      <c r="BO20" s="87"/>
      <c r="BP20" s="88"/>
      <c r="BQ20" s="89"/>
    </row>
    <row r="21" spans="1:69" ht="20.100000000000001" customHeight="1" x14ac:dyDescent="0.2">
      <c r="A21" s="9">
        <v>14</v>
      </c>
      <c r="B21" s="3"/>
      <c r="C21" s="56">
        <v>15</v>
      </c>
      <c r="D21" s="57">
        <v>11</v>
      </c>
      <c r="E21" s="57">
        <v>12</v>
      </c>
      <c r="F21" s="57">
        <v>7</v>
      </c>
      <c r="G21" s="57">
        <v>5</v>
      </c>
      <c r="H21" s="38"/>
      <c r="I21" s="4" t="s">
        <v>17</v>
      </c>
      <c r="J21" s="41"/>
      <c r="K21" s="38"/>
      <c r="L21" s="4" t="s">
        <v>17</v>
      </c>
      <c r="M21" s="41"/>
      <c r="N21" s="38"/>
      <c r="O21" s="4" t="s">
        <v>17</v>
      </c>
      <c r="P21" s="41"/>
      <c r="Q21" s="38"/>
      <c r="R21" s="4" t="s">
        <v>17</v>
      </c>
      <c r="S21" s="41"/>
      <c r="T21" s="38"/>
      <c r="U21" s="4" t="s">
        <v>17</v>
      </c>
      <c r="V21" s="20"/>
      <c r="W21" s="33">
        <f t="shared" si="0"/>
        <v>0</v>
      </c>
      <c r="X21" s="34">
        <f t="shared" si="1"/>
        <v>0</v>
      </c>
      <c r="Y21" s="34">
        <f t="shared" si="2"/>
        <v>0</v>
      </c>
      <c r="Z21" s="34">
        <f t="shared" si="3"/>
        <v>0</v>
      </c>
      <c r="AA21" s="35">
        <f t="shared" si="4"/>
        <v>0</v>
      </c>
      <c r="AB21" s="31">
        <f t="shared" si="5"/>
        <v>0</v>
      </c>
      <c r="AC21" s="31">
        <f t="shared" si="6"/>
        <v>0</v>
      </c>
      <c r="AD21" s="31">
        <f t="shared" si="7"/>
        <v>0</v>
      </c>
      <c r="AE21" s="31">
        <f t="shared" si="8"/>
        <v>0</v>
      </c>
      <c r="AF21" s="32">
        <f t="shared" si="9"/>
        <v>0</v>
      </c>
      <c r="AG21" s="54">
        <f t="shared" si="10"/>
        <v>0</v>
      </c>
      <c r="AH21" s="36">
        <f t="shared" si="11"/>
        <v>0</v>
      </c>
      <c r="AJ21" s="72"/>
      <c r="AK21" s="73"/>
      <c r="AL21" s="83"/>
      <c r="AM21" s="74"/>
      <c r="AN21" s="74"/>
      <c r="AO21" s="74"/>
      <c r="AP21" s="74"/>
      <c r="AQ21" s="84"/>
      <c r="AR21" s="85"/>
      <c r="AS21" s="84"/>
      <c r="AT21" s="84"/>
      <c r="AU21" s="85"/>
      <c r="AV21" s="84"/>
      <c r="AW21" s="84"/>
      <c r="AX21" s="85"/>
      <c r="AY21" s="84"/>
      <c r="AZ21" s="84"/>
      <c r="BA21" s="85"/>
      <c r="BB21" s="84"/>
      <c r="BC21" s="84"/>
      <c r="BD21" s="85"/>
      <c r="BE21" s="84"/>
      <c r="BF21" s="86"/>
      <c r="BG21" s="86"/>
      <c r="BH21" s="86"/>
      <c r="BI21" s="86"/>
      <c r="BJ21" s="86"/>
      <c r="BK21" s="87"/>
      <c r="BL21" s="87"/>
      <c r="BM21" s="87"/>
      <c r="BN21" s="87"/>
      <c r="BO21" s="87"/>
      <c r="BP21" s="88"/>
      <c r="BQ21" s="89"/>
    </row>
    <row r="22" spans="1:69" ht="20.100000000000001" customHeight="1" thickBot="1" x14ac:dyDescent="0.25">
      <c r="A22" s="10">
        <v>15</v>
      </c>
      <c r="B22" s="11"/>
      <c r="C22" s="71">
        <v>14</v>
      </c>
      <c r="D22" s="67">
        <v>8</v>
      </c>
      <c r="E22" s="67">
        <v>7</v>
      </c>
      <c r="F22" s="67" t="s">
        <v>22</v>
      </c>
      <c r="G22" s="68">
        <v>2</v>
      </c>
      <c r="H22" s="137"/>
      <c r="I22" s="12" t="s">
        <v>17</v>
      </c>
      <c r="J22" s="42"/>
      <c r="K22" s="39"/>
      <c r="L22" s="12" t="s">
        <v>17</v>
      </c>
      <c r="M22" s="42"/>
      <c r="N22" s="39"/>
      <c r="O22" s="12" t="s">
        <v>17</v>
      </c>
      <c r="P22" s="42"/>
      <c r="Q22" s="39">
        <v>13</v>
      </c>
      <c r="R22" s="12" t="s">
        <v>17</v>
      </c>
      <c r="S22" s="42">
        <v>6</v>
      </c>
      <c r="T22" s="39"/>
      <c r="U22" s="12" t="s">
        <v>17</v>
      </c>
      <c r="V22" s="21"/>
      <c r="W22" s="48">
        <f t="shared" si="0"/>
        <v>0</v>
      </c>
      <c r="X22" s="49">
        <f t="shared" si="1"/>
        <v>0</v>
      </c>
      <c r="Y22" s="49">
        <f t="shared" si="2"/>
        <v>0</v>
      </c>
      <c r="Z22" s="49">
        <f t="shared" si="3"/>
        <v>1</v>
      </c>
      <c r="AA22" s="70">
        <f t="shared" si="4"/>
        <v>0</v>
      </c>
      <c r="AB22" s="69">
        <f t="shared" si="5"/>
        <v>0</v>
      </c>
      <c r="AC22" s="46">
        <f t="shared" si="6"/>
        <v>0</v>
      </c>
      <c r="AD22" s="46">
        <f t="shared" si="7"/>
        <v>0</v>
      </c>
      <c r="AE22" s="46">
        <f t="shared" si="8"/>
        <v>7</v>
      </c>
      <c r="AF22" s="47">
        <f t="shared" si="9"/>
        <v>0</v>
      </c>
      <c r="AG22" s="52">
        <f t="shared" si="10"/>
        <v>1</v>
      </c>
      <c r="AH22" s="51">
        <f t="shared" si="11"/>
        <v>7</v>
      </c>
      <c r="AJ22" s="72"/>
      <c r="AK22" s="73"/>
      <c r="AL22" s="74"/>
      <c r="AM22" s="74"/>
      <c r="AN22" s="74"/>
      <c r="AO22" s="74"/>
      <c r="AP22" s="74"/>
      <c r="AQ22" s="84"/>
      <c r="AR22" s="85"/>
      <c r="AS22" s="84"/>
      <c r="AT22" s="84"/>
      <c r="AU22" s="85"/>
      <c r="AV22" s="84"/>
      <c r="AW22" s="84"/>
      <c r="AX22" s="85"/>
      <c r="AY22" s="84"/>
      <c r="AZ22" s="84"/>
      <c r="BA22" s="85"/>
      <c r="BB22" s="84"/>
      <c r="BC22" s="84"/>
      <c r="BD22" s="85"/>
      <c r="BE22" s="84"/>
      <c r="BF22" s="86"/>
      <c r="BG22" s="86"/>
      <c r="BH22" s="86"/>
      <c r="BI22" s="86"/>
      <c r="BJ22" s="86"/>
      <c r="BK22" s="87"/>
      <c r="BL22" s="87"/>
      <c r="BM22" s="87"/>
      <c r="BN22" s="87"/>
      <c r="BO22" s="87"/>
      <c r="BP22" s="88"/>
      <c r="BQ22" s="89"/>
    </row>
    <row r="23" spans="1:69" ht="20.100000000000001" customHeight="1" thickTop="1" x14ac:dyDescent="0.2">
      <c r="B23" s="1" t="s">
        <v>28</v>
      </c>
      <c r="C23" s="1">
        <f>SUM(C8:C22)</f>
        <v>107</v>
      </c>
      <c r="D23" s="1">
        <f>SUM(D8:D22)</f>
        <v>116</v>
      </c>
      <c r="E23" s="1">
        <f>SUM(E8:E22)</f>
        <v>111</v>
      </c>
      <c r="F23" s="1">
        <f>SUM(F8:F22)</f>
        <v>105</v>
      </c>
      <c r="G23" s="1">
        <f>SUM(G8:G22)</f>
        <v>113</v>
      </c>
      <c r="AJ23" s="26"/>
      <c r="AK23" s="26"/>
      <c r="AL23" s="76"/>
      <c r="AM23" s="76"/>
      <c r="AN23" s="76"/>
      <c r="AO23" s="76"/>
      <c r="AP23" s="7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</row>
    <row r="24" spans="1:69" ht="20.100000000000001" customHeight="1" x14ac:dyDescent="0.2">
      <c r="B24" s="1" t="s">
        <v>21</v>
      </c>
      <c r="C24" s="1">
        <f ca="1">SUM(C8:C25)</f>
        <v>120</v>
      </c>
      <c r="D24" s="1">
        <f ca="1">SUM(D8:D25)</f>
        <v>120</v>
      </c>
      <c r="E24" s="1">
        <f ca="1">SUM(E8:E25)</f>
        <v>120</v>
      </c>
      <c r="F24" s="1">
        <f ca="1">SUM(F8:F25)</f>
        <v>120</v>
      </c>
      <c r="G24" s="1">
        <f ca="1">SUM(G8:G25)</f>
        <v>120</v>
      </c>
      <c r="H24" s="64">
        <f>SUM(H7:H22)</f>
        <v>13</v>
      </c>
      <c r="I24" s="64"/>
      <c r="J24" s="64">
        <f>SUM(J7:J22)</f>
        <v>6</v>
      </c>
      <c r="K24" s="64">
        <f>SUM(K7:K22)</f>
        <v>13</v>
      </c>
      <c r="L24" s="64"/>
      <c r="M24" s="64">
        <f>SUM(M7:M22)</f>
        <v>6</v>
      </c>
      <c r="N24" s="64">
        <f>SUM(N7:N22)</f>
        <v>13</v>
      </c>
      <c r="O24" s="64"/>
      <c r="P24" s="64">
        <f>SUM(P7:P22)</f>
        <v>6</v>
      </c>
      <c r="Q24" s="64">
        <f>SUM(Q7:Q22)</f>
        <v>13</v>
      </c>
      <c r="R24" s="64"/>
      <c r="S24" s="64">
        <f>SUM(S7:S22)</f>
        <v>6</v>
      </c>
      <c r="T24" s="64">
        <f>SUM(T7:T22)</f>
        <v>13</v>
      </c>
      <c r="U24" s="64"/>
      <c r="V24" s="64">
        <f>SUM(V7:V22)</f>
        <v>6</v>
      </c>
      <c r="W24" s="64"/>
      <c r="X24" s="64"/>
      <c r="Y24" s="64"/>
      <c r="Z24" s="64"/>
      <c r="AA24" s="64"/>
      <c r="AB24" s="64">
        <f>SUM(AB7:AB22)</f>
        <v>7</v>
      </c>
      <c r="AC24" s="64">
        <f>SUM(AC7:AC22)</f>
        <v>7</v>
      </c>
      <c r="AD24" s="64">
        <f>SUM(AD7:AD22)</f>
        <v>7</v>
      </c>
      <c r="AE24" s="64">
        <f>SUM(AE7:AE22)</f>
        <v>7</v>
      </c>
      <c r="AF24" s="64">
        <f>SUM(AF7:AF22)</f>
        <v>7</v>
      </c>
      <c r="AG24" s="64">
        <f>SUM(AG8:AG23)</f>
        <v>5</v>
      </c>
      <c r="AH24" s="64">
        <f>SUM(AH7:AH22)</f>
        <v>35</v>
      </c>
    </row>
    <row r="25" spans="1:69" x14ac:dyDescent="0.2">
      <c r="C25" s="65">
        <v>13</v>
      </c>
      <c r="D25" s="65">
        <v>4</v>
      </c>
      <c r="E25" s="65">
        <v>9</v>
      </c>
      <c r="F25" s="65">
        <v>15</v>
      </c>
      <c r="G25" s="65">
        <v>7</v>
      </c>
    </row>
    <row r="26" spans="1:69" x14ac:dyDescent="0.2">
      <c r="AB26" s="64"/>
    </row>
  </sheetData>
  <protectedRanges>
    <protectedRange password="E9FC" sqref="BF24:BQ24 BF1:BQ7 W25:AH25 W43:AA65532 AB27:AH65532 AC26:AH26 W1:AA3 W5:AA7 AB1:AF7 AH1:AH7 AG1:AG3 AG5:AG7" name="berekeningen" securityDescriptor="O:WDG:WDD:(A;;CC;;;S-1-5-21-1497286466-2735331895-2234620177-1006)"/>
    <protectedRange password="E9FC" sqref="BF8:BQ22 W8:AH22" name="berekeningen_1_1_1" securityDescriptor="O:WDG:WDD:(A;;CC;;;S-1-5-21-1497286466-2735331895-2234620177-1006)"/>
  </protectedRanges>
  <mergeCells count="14">
    <mergeCell ref="A3:AH3"/>
    <mergeCell ref="A5:AH5"/>
    <mergeCell ref="H7:J7"/>
    <mergeCell ref="K7:M7"/>
    <mergeCell ref="N7:P7"/>
    <mergeCell ref="Q7:S7"/>
    <mergeCell ref="T7:V7"/>
    <mergeCell ref="AJ3:BQ3"/>
    <mergeCell ref="AJ5:BQ5"/>
    <mergeCell ref="AQ7:AS7"/>
    <mergeCell ref="AT7:AV7"/>
    <mergeCell ref="AW7:AY7"/>
    <mergeCell ref="AZ7:BB7"/>
    <mergeCell ref="BC7:BE7"/>
  </mergeCells>
  <phoneticPr fontId="0" type="noConversion"/>
  <conditionalFormatting sqref="A8:A22 AJ8:AJ22">
    <cfRule type="cellIs" dxfId="1" priority="2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90" orientation="landscape" horizontalDpi="4294967293" verticalDpi="360" r:id="rId1"/>
  <headerFooter alignWithMargins="0"/>
  <ignoredErrors>
    <ignoredError sqref="A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workbookViewId="0">
      <selection activeCell="U14" sqref="U14"/>
    </sheetView>
  </sheetViews>
  <sheetFormatPr defaultRowHeight="12.75" x14ac:dyDescent="0.2"/>
  <cols>
    <col min="1" max="1" width="4.28515625" customWidth="1"/>
    <col min="2" max="2" width="27.7109375" customWidth="1"/>
    <col min="3" max="8" width="4.28515625" customWidth="1"/>
    <col min="9" max="9" width="2.28515625" customWidth="1"/>
    <col min="10" max="11" width="4.28515625" customWidth="1"/>
    <col min="12" max="12" width="2.28515625" customWidth="1"/>
    <col min="13" max="14" width="4.28515625" customWidth="1"/>
    <col min="15" max="15" width="2.28515625" customWidth="1"/>
    <col min="16" max="17" width="4.28515625" customWidth="1"/>
    <col min="18" max="18" width="2.28515625" customWidth="1"/>
    <col min="19" max="20" width="4.28515625" customWidth="1"/>
    <col min="21" max="21" width="2.28515625" customWidth="1"/>
    <col min="22" max="34" width="4.28515625" customWidth="1"/>
  </cols>
  <sheetData>
    <row r="1" spans="1:34" ht="20.100000000000001" customHeight="1" thickTop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</row>
    <row r="2" spans="1:34" ht="20.100000000000001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7"/>
    </row>
    <row r="3" spans="1:34" ht="20.100000000000001" customHeight="1" x14ac:dyDescent="0.25">
      <c r="A3" s="129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30"/>
    </row>
    <row r="4" spans="1:34" ht="20.100000000000001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7"/>
    </row>
    <row r="5" spans="1:34" ht="20.100000000000001" customHeight="1" x14ac:dyDescent="0.2">
      <c r="A5" s="131" t="s">
        <v>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2"/>
    </row>
    <row r="6" spans="1:34" ht="20.100000000000001" customHeight="1" thickBo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</row>
    <row r="7" spans="1:34" ht="37.5" customHeight="1" thickTop="1" thickBot="1" x14ac:dyDescent="0.25">
      <c r="A7" s="13"/>
      <c r="B7" s="14" t="s">
        <v>0</v>
      </c>
      <c r="C7" s="15" t="s">
        <v>7</v>
      </c>
      <c r="D7" s="15" t="s">
        <v>8</v>
      </c>
      <c r="E7" s="15" t="s">
        <v>9</v>
      </c>
      <c r="F7" s="15" t="s">
        <v>18</v>
      </c>
      <c r="G7" s="15" t="s">
        <v>19</v>
      </c>
      <c r="H7" s="133" t="s">
        <v>1</v>
      </c>
      <c r="I7" s="134"/>
      <c r="J7" s="134"/>
      <c r="K7" s="133" t="s">
        <v>2</v>
      </c>
      <c r="L7" s="134"/>
      <c r="M7" s="134"/>
      <c r="N7" s="133" t="s">
        <v>3</v>
      </c>
      <c r="O7" s="134"/>
      <c r="P7" s="134"/>
      <c r="Q7" s="133" t="s">
        <v>12</v>
      </c>
      <c r="R7" s="134"/>
      <c r="S7" s="134"/>
      <c r="T7" s="133" t="s">
        <v>13</v>
      </c>
      <c r="U7" s="134"/>
      <c r="V7" s="134"/>
      <c r="W7" s="17" t="s">
        <v>39</v>
      </c>
      <c r="X7" s="17" t="s">
        <v>24</v>
      </c>
      <c r="Y7" s="17" t="s">
        <v>25</v>
      </c>
      <c r="Z7" s="17" t="s">
        <v>26</v>
      </c>
      <c r="AA7" s="17" t="s">
        <v>27</v>
      </c>
      <c r="AB7" s="16" t="s">
        <v>23</v>
      </c>
      <c r="AC7" s="16" t="s">
        <v>6</v>
      </c>
      <c r="AD7" s="16" t="s">
        <v>14</v>
      </c>
      <c r="AE7" s="16" t="s">
        <v>15</v>
      </c>
      <c r="AF7" s="16" t="s">
        <v>16</v>
      </c>
      <c r="AG7" s="121" t="s">
        <v>4</v>
      </c>
      <c r="AH7" s="122" t="s">
        <v>5</v>
      </c>
    </row>
    <row r="8" spans="1:34" ht="20.100000000000001" customHeight="1" thickTop="1" x14ac:dyDescent="0.2">
      <c r="A8" s="6">
        <v>1</v>
      </c>
      <c r="B8" s="7"/>
      <c r="C8" s="55">
        <v>2</v>
      </c>
      <c r="D8" s="56">
        <v>5</v>
      </c>
      <c r="E8" s="57">
        <v>6</v>
      </c>
      <c r="F8" s="57">
        <v>8</v>
      </c>
      <c r="G8" s="57">
        <v>10</v>
      </c>
      <c r="H8" s="37"/>
      <c r="I8" s="8" t="s">
        <v>17</v>
      </c>
      <c r="J8" s="40"/>
      <c r="K8" s="37"/>
      <c r="L8" s="8" t="s">
        <v>17</v>
      </c>
      <c r="M8" s="40"/>
      <c r="N8" s="37"/>
      <c r="O8" s="8" t="s">
        <v>17</v>
      </c>
      <c r="P8" s="40"/>
      <c r="Q8" s="37"/>
      <c r="R8" s="8" t="s">
        <v>17</v>
      </c>
      <c r="S8" s="40"/>
      <c r="T8" s="37"/>
      <c r="U8" s="8" t="s">
        <v>17</v>
      </c>
      <c r="V8" s="18"/>
      <c r="W8" s="31"/>
      <c r="X8" s="31"/>
      <c r="Y8" s="31"/>
      <c r="Z8" s="31"/>
      <c r="AA8" s="32"/>
      <c r="AB8" s="33"/>
      <c r="AC8" s="34"/>
      <c r="AD8" s="34"/>
      <c r="AE8" s="34"/>
      <c r="AF8" s="35"/>
      <c r="AG8" s="53"/>
      <c r="AH8" s="36"/>
    </row>
    <row r="9" spans="1:34" ht="20.100000000000001" customHeight="1" x14ac:dyDescent="0.2">
      <c r="A9" s="9">
        <v>2</v>
      </c>
      <c r="B9" s="3"/>
      <c r="C9" s="55">
        <v>1</v>
      </c>
      <c r="D9" s="57">
        <v>13</v>
      </c>
      <c r="E9" s="58">
        <v>11</v>
      </c>
      <c r="F9" s="57">
        <v>9</v>
      </c>
      <c r="G9" s="57">
        <v>15</v>
      </c>
      <c r="H9" s="38"/>
      <c r="I9" s="5" t="s">
        <v>17</v>
      </c>
      <c r="J9" s="41"/>
      <c r="K9" s="43"/>
      <c r="L9" s="5" t="s">
        <v>17</v>
      </c>
      <c r="M9" s="44"/>
      <c r="N9" s="43"/>
      <c r="O9" s="5" t="s">
        <v>17</v>
      </c>
      <c r="P9" s="44"/>
      <c r="Q9" s="43"/>
      <c r="R9" s="5" t="s">
        <v>17</v>
      </c>
      <c r="S9" s="44"/>
      <c r="T9" s="43"/>
      <c r="U9" s="5" t="s">
        <v>17</v>
      </c>
      <c r="V9" s="19"/>
      <c r="W9" s="31"/>
      <c r="X9" s="31"/>
      <c r="Y9" s="31"/>
      <c r="Z9" s="31"/>
      <c r="AA9" s="32"/>
      <c r="AB9" s="33"/>
      <c r="AC9" s="34"/>
      <c r="AD9" s="34"/>
      <c r="AE9" s="34"/>
      <c r="AF9" s="35"/>
      <c r="AG9" s="54"/>
      <c r="AH9" s="36"/>
    </row>
    <row r="10" spans="1:34" ht="20.100000000000001" customHeight="1" x14ac:dyDescent="0.2">
      <c r="A10" s="9">
        <v>3</v>
      </c>
      <c r="B10" s="3"/>
      <c r="C10" s="55">
        <v>4</v>
      </c>
      <c r="D10" s="57">
        <v>6</v>
      </c>
      <c r="E10" s="57">
        <v>8</v>
      </c>
      <c r="F10" s="57">
        <v>10</v>
      </c>
      <c r="G10" s="57">
        <v>12</v>
      </c>
      <c r="H10" s="38"/>
      <c r="I10" s="4" t="s">
        <v>17</v>
      </c>
      <c r="J10" s="41"/>
      <c r="K10" s="38"/>
      <c r="L10" s="4" t="s">
        <v>17</v>
      </c>
      <c r="M10" s="41"/>
      <c r="N10" s="38"/>
      <c r="O10" s="4" t="s">
        <v>17</v>
      </c>
      <c r="P10" s="41"/>
      <c r="Q10" s="38"/>
      <c r="R10" s="4" t="s">
        <v>17</v>
      </c>
      <c r="S10" s="41"/>
      <c r="T10" s="38"/>
      <c r="U10" s="4" t="s">
        <v>17</v>
      </c>
      <c r="V10" s="20"/>
      <c r="W10" s="31"/>
      <c r="X10" s="31"/>
      <c r="Y10" s="31"/>
      <c r="Z10" s="31"/>
      <c r="AA10" s="32"/>
      <c r="AB10" s="33"/>
      <c r="AC10" s="34"/>
      <c r="AD10" s="34"/>
      <c r="AE10" s="34"/>
      <c r="AF10" s="35"/>
      <c r="AG10" s="54"/>
      <c r="AH10" s="36"/>
    </row>
    <row r="11" spans="1:34" ht="20.100000000000001" customHeight="1" x14ac:dyDescent="0.2">
      <c r="A11" s="9">
        <v>4</v>
      </c>
      <c r="B11" s="3"/>
      <c r="C11" s="55">
        <v>3</v>
      </c>
      <c r="D11" s="59" t="s">
        <v>20</v>
      </c>
      <c r="E11" s="57">
        <v>13</v>
      </c>
      <c r="F11" s="57">
        <v>11</v>
      </c>
      <c r="G11" s="57">
        <v>9</v>
      </c>
      <c r="H11" s="38"/>
      <c r="I11" s="4" t="s">
        <v>17</v>
      </c>
      <c r="J11" s="41"/>
      <c r="K11" s="38">
        <v>13</v>
      </c>
      <c r="L11" s="4" t="s">
        <v>17</v>
      </c>
      <c r="M11" s="41">
        <v>6</v>
      </c>
      <c r="N11" s="38"/>
      <c r="O11" s="4" t="s">
        <v>17</v>
      </c>
      <c r="P11" s="41"/>
      <c r="Q11" s="38"/>
      <c r="R11" s="4" t="s">
        <v>17</v>
      </c>
      <c r="S11" s="41"/>
      <c r="T11" s="38"/>
      <c r="U11" s="4" t="s">
        <v>17</v>
      </c>
      <c r="V11" s="20"/>
      <c r="W11" s="31"/>
      <c r="X11" s="31">
        <v>1</v>
      </c>
      <c r="Y11" s="31"/>
      <c r="Z11" s="31"/>
      <c r="AA11" s="32"/>
      <c r="AB11" s="33"/>
      <c r="AC11" s="34">
        <v>7</v>
      </c>
      <c r="AD11" s="34"/>
      <c r="AE11" s="34"/>
      <c r="AF11" s="35"/>
      <c r="AG11" s="54"/>
      <c r="AH11" s="36"/>
    </row>
    <row r="12" spans="1:34" ht="20.100000000000001" customHeight="1" x14ac:dyDescent="0.2">
      <c r="A12" s="9">
        <v>5</v>
      </c>
      <c r="B12" s="3"/>
      <c r="C12" s="55">
        <v>7</v>
      </c>
      <c r="D12" s="57">
        <v>1</v>
      </c>
      <c r="E12" s="57">
        <v>10</v>
      </c>
      <c r="F12" s="60">
        <v>12</v>
      </c>
      <c r="G12" s="60">
        <v>14</v>
      </c>
      <c r="H12" s="38"/>
      <c r="I12" s="4" t="s">
        <v>17</v>
      </c>
      <c r="J12" s="41"/>
      <c r="K12" s="38"/>
      <c r="L12" s="4" t="s">
        <v>17</v>
      </c>
      <c r="M12" s="41"/>
      <c r="N12" s="38"/>
      <c r="O12" s="4" t="s">
        <v>17</v>
      </c>
      <c r="P12" s="41"/>
      <c r="Q12" s="38"/>
      <c r="R12" s="4" t="s">
        <v>17</v>
      </c>
      <c r="S12" s="41"/>
      <c r="T12" s="38"/>
      <c r="U12" s="4" t="s">
        <v>17</v>
      </c>
      <c r="V12" s="20"/>
      <c r="W12" s="31"/>
      <c r="X12" s="31"/>
      <c r="Y12" s="31"/>
      <c r="Z12" s="31"/>
      <c r="AA12" s="32"/>
      <c r="AB12" s="33"/>
      <c r="AC12" s="34"/>
      <c r="AD12" s="34"/>
      <c r="AE12" s="34"/>
      <c r="AF12" s="35"/>
      <c r="AG12" s="54"/>
      <c r="AH12" s="36"/>
    </row>
    <row r="13" spans="1:34" ht="20.100000000000001" customHeight="1" x14ac:dyDescent="0.2">
      <c r="A13" s="9">
        <v>6</v>
      </c>
      <c r="B13" s="3"/>
      <c r="C13" s="61">
        <v>8</v>
      </c>
      <c r="D13" s="57">
        <v>3</v>
      </c>
      <c r="E13" s="57">
        <v>1</v>
      </c>
      <c r="F13" s="57">
        <v>13</v>
      </c>
      <c r="G13" s="57">
        <v>11</v>
      </c>
      <c r="H13" s="38"/>
      <c r="I13" s="4" t="s">
        <v>17</v>
      </c>
      <c r="J13" s="41"/>
      <c r="K13" s="38"/>
      <c r="L13" s="4" t="s">
        <v>17</v>
      </c>
      <c r="M13" s="41"/>
      <c r="N13" s="38"/>
      <c r="O13" s="4" t="s">
        <v>17</v>
      </c>
      <c r="P13" s="41"/>
      <c r="Q13" s="38"/>
      <c r="R13" s="4" t="s">
        <v>17</v>
      </c>
      <c r="S13" s="41"/>
      <c r="T13" s="38"/>
      <c r="U13" s="4" t="s">
        <v>17</v>
      </c>
      <c r="V13" s="20"/>
      <c r="W13" s="31"/>
      <c r="X13" s="31"/>
      <c r="Y13" s="31"/>
      <c r="Z13" s="31"/>
      <c r="AA13" s="32"/>
      <c r="AB13" s="33"/>
      <c r="AC13" s="34"/>
      <c r="AD13" s="34"/>
      <c r="AE13" s="34"/>
      <c r="AF13" s="35"/>
      <c r="AG13" s="54"/>
      <c r="AH13" s="36"/>
    </row>
    <row r="14" spans="1:34" ht="20.100000000000001" customHeight="1" x14ac:dyDescent="0.2">
      <c r="A14" s="9">
        <v>7</v>
      </c>
      <c r="B14" s="3"/>
      <c r="C14" s="55">
        <v>5</v>
      </c>
      <c r="D14" s="57">
        <v>10</v>
      </c>
      <c r="E14" s="62">
        <v>15</v>
      </c>
      <c r="F14" s="58">
        <v>14</v>
      </c>
      <c r="G14" s="57" t="s">
        <v>22</v>
      </c>
      <c r="H14" s="38"/>
      <c r="I14" s="4" t="s">
        <v>17</v>
      </c>
      <c r="J14" s="41"/>
      <c r="K14" s="38"/>
      <c r="L14" s="4" t="s">
        <v>17</v>
      </c>
      <c r="M14" s="41"/>
      <c r="N14" s="38"/>
      <c r="O14" s="4" t="s">
        <v>17</v>
      </c>
      <c r="P14" s="41"/>
      <c r="Q14" s="38"/>
      <c r="R14" s="4" t="s">
        <v>17</v>
      </c>
      <c r="S14" s="41"/>
      <c r="T14" s="38">
        <v>13</v>
      </c>
      <c r="U14" s="4" t="s">
        <v>17</v>
      </c>
      <c r="V14" s="20">
        <v>6</v>
      </c>
      <c r="W14" s="31"/>
      <c r="X14" s="31"/>
      <c r="Y14" s="31"/>
      <c r="Z14" s="31"/>
      <c r="AA14" s="32">
        <v>1</v>
      </c>
      <c r="AB14" s="33"/>
      <c r="AC14" s="34"/>
      <c r="AD14" s="34"/>
      <c r="AE14" s="34"/>
      <c r="AF14" s="35">
        <v>7</v>
      </c>
      <c r="AG14" s="54"/>
      <c r="AH14" s="36"/>
    </row>
    <row r="15" spans="1:34" ht="20.100000000000001" customHeight="1" x14ac:dyDescent="0.2">
      <c r="A15" s="9">
        <v>8</v>
      </c>
      <c r="B15" s="3"/>
      <c r="C15" s="55">
        <v>6</v>
      </c>
      <c r="D15" s="57">
        <v>15</v>
      </c>
      <c r="E15" s="57">
        <v>3</v>
      </c>
      <c r="F15" s="57">
        <v>1</v>
      </c>
      <c r="G15" s="57">
        <v>13</v>
      </c>
      <c r="H15" s="38"/>
      <c r="I15" s="4" t="s">
        <v>17</v>
      </c>
      <c r="J15" s="41"/>
      <c r="K15" s="38"/>
      <c r="L15" s="4" t="s">
        <v>17</v>
      </c>
      <c r="M15" s="41"/>
      <c r="N15" s="38"/>
      <c r="O15" s="4" t="s">
        <v>17</v>
      </c>
      <c r="P15" s="41"/>
      <c r="Q15" s="38"/>
      <c r="R15" s="4" t="s">
        <v>17</v>
      </c>
      <c r="S15" s="41"/>
      <c r="T15" s="38"/>
      <c r="U15" s="4" t="s">
        <v>17</v>
      </c>
      <c r="V15" s="20"/>
      <c r="W15" s="31"/>
      <c r="X15" s="31"/>
      <c r="Y15" s="31"/>
      <c r="Z15" s="31"/>
      <c r="AA15" s="32"/>
      <c r="AB15" s="33"/>
      <c r="AC15" s="34"/>
      <c r="AD15" s="34"/>
      <c r="AE15" s="34"/>
      <c r="AF15" s="35"/>
      <c r="AG15" s="54"/>
      <c r="AH15" s="36"/>
    </row>
    <row r="16" spans="1:34" ht="20.100000000000001" customHeight="1" x14ac:dyDescent="0.2">
      <c r="A16" s="9">
        <v>9</v>
      </c>
      <c r="B16" s="3"/>
      <c r="C16" s="55">
        <v>11</v>
      </c>
      <c r="D16" s="57">
        <v>12</v>
      </c>
      <c r="E16" s="59" t="s">
        <v>20</v>
      </c>
      <c r="F16" s="62">
        <v>2</v>
      </c>
      <c r="G16" s="57">
        <v>4</v>
      </c>
      <c r="H16" s="38"/>
      <c r="I16" s="4" t="s">
        <v>17</v>
      </c>
      <c r="J16" s="41"/>
      <c r="K16" s="38"/>
      <c r="L16" s="4" t="s">
        <v>17</v>
      </c>
      <c r="M16" s="41"/>
      <c r="N16" s="38">
        <v>13</v>
      </c>
      <c r="O16" s="4" t="s">
        <v>17</v>
      </c>
      <c r="P16" s="41">
        <v>6</v>
      </c>
      <c r="Q16" s="38"/>
      <c r="R16" s="4" t="s">
        <v>17</v>
      </c>
      <c r="S16" s="41"/>
      <c r="T16" s="38"/>
      <c r="U16" s="4" t="s">
        <v>17</v>
      </c>
      <c r="V16" s="20"/>
      <c r="W16" s="31"/>
      <c r="X16" s="31"/>
      <c r="Y16" s="31">
        <v>1</v>
      </c>
      <c r="Z16" s="31"/>
      <c r="AA16" s="32"/>
      <c r="AB16" s="33"/>
      <c r="AC16" s="34"/>
      <c r="AD16" s="34">
        <v>7</v>
      </c>
      <c r="AE16" s="34"/>
      <c r="AF16" s="35"/>
      <c r="AG16" s="54"/>
      <c r="AH16" s="36"/>
    </row>
    <row r="17" spans="1:34" ht="20.100000000000001" customHeight="1" x14ac:dyDescent="0.2">
      <c r="A17" s="9">
        <v>10</v>
      </c>
      <c r="B17" s="3"/>
      <c r="C17" s="55">
        <v>12</v>
      </c>
      <c r="D17" s="57">
        <v>7</v>
      </c>
      <c r="E17" s="57">
        <v>5</v>
      </c>
      <c r="F17" s="57">
        <v>3</v>
      </c>
      <c r="G17" s="57">
        <v>1</v>
      </c>
      <c r="H17" s="38"/>
      <c r="I17" s="4" t="s">
        <v>17</v>
      </c>
      <c r="J17" s="41"/>
      <c r="K17" s="38"/>
      <c r="L17" s="4" t="s">
        <v>17</v>
      </c>
      <c r="M17" s="41"/>
      <c r="N17" s="38"/>
      <c r="O17" s="4" t="s">
        <v>17</v>
      </c>
      <c r="P17" s="41"/>
      <c r="Q17" s="38"/>
      <c r="R17" s="4" t="s">
        <v>17</v>
      </c>
      <c r="S17" s="41"/>
      <c r="T17" s="38"/>
      <c r="U17" s="4" t="s">
        <v>17</v>
      </c>
      <c r="V17" s="20"/>
      <c r="W17" s="31"/>
      <c r="X17" s="31"/>
      <c r="Y17" s="31"/>
      <c r="Z17" s="31"/>
      <c r="AA17" s="32"/>
      <c r="AB17" s="33"/>
      <c r="AC17" s="34"/>
      <c r="AD17" s="34"/>
      <c r="AE17" s="34"/>
      <c r="AF17" s="35"/>
      <c r="AG17" s="54"/>
      <c r="AH17" s="36"/>
    </row>
    <row r="18" spans="1:34" ht="20.100000000000001" customHeight="1" x14ac:dyDescent="0.2">
      <c r="A18" s="9">
        <v>11</v>
      </c>
      <c r="B18" s="3"/>
      <c r="C18" s="55">
        <v>9</v>
      </c>
      <c r="D18" s="57">
        <v>14</v>
      </c>
      <c r="E18" s="57">
        <v>2</v>
      </c>
      <c r="F18" s="57">
        <v>4</v>
      </c>
      <c r="G18" s="58">
        <v>6</v>
      </c>
      <c r="H18" s="38"/>
      <c r="I18" s="4" t="s">
        <v>17</v>
      </c>
      <c r="J18" s="41"/>
      <c r="K18" s="38"/>
      <c r="L18" s="4" t="s">
        <v>17</v>
      </c>
      <c r="M18" s="41"/>
      <c r="N18" s="38"/>
      <c r="O18" s="4" t="s">
        <v>17</v>
      </c>
      <c r="P18" s="41"/>
      <c r="Q18" s="38"/>
      <c r="R18" s="4" t="s">
        <v>17</v>
      </c>
      <c r="S18" s="41"/>
      <c r="T18" s="38"/>
      <c r="U18" s="4" t="s">
        <v>17</v>
      </c>
      <c r="V18" s="20"/>
      <c r="W18" s="31"/>
      <c r="X18" s="31"/>
      <c r="Y18" s="31"/>
      <c r="Z18" s="31"/>
      <c r="AA18" s="32"/>
      <c r="AB18" s="33"/>
      <c r="AC18" s="34"/>
      <c r="AD18" s="34"/>
      <c r="AE18" s="34"/>
      <c r="AF18" s="35"/>
      <c r="AG18" s="54"/>
      <c r="AH18" s="36"/>
    </row>
    <row r="19" spans="1:34" ht="20.100000000000001" customHeight="1" x14ac:dyDescent="0.2">
      <c r="A19" s="9">
        <v>12</v>
      </c>
      <c r="B19" s="3"/>
      <c r="C19" s="55">
        <v>10</v>
      </c>
      <c r="D19" s="57">
        <v>9</v>
      </c>
      <c r="E19" s="57">
        <v>14</v>
      </c>
      <c r="F19" s="57">
        <v>5</v>
      </c>
      <c r="G19" s="57">
        <v>3</v>
      </c>
      <c r="H19" s="38"/>
      <c r="I19" s="4" t="s">
        <v>17</v>
      </c>
      <c r="J19" s="41"/>
      <c r="K19" s="38"/>
      <c r="L19" s="4" t="s">
        <v>17</v>
      </c>
      <c r="M19" s="41"/>
      <c r="N19" s="38"/>
      <c r="O19" s="4" t="s">
        <v>17</v>
      </c>
      <c r="P19" s="41"/>
      <c r="Q19" s="38"/>
      <c r="R19" s="4" t="s">
        <v>17</v>
      </c>
      <c r="S19" s="41"/>
      <c r="T19" s="38"/>
      <c r="U19" s="4" t="s">
        <v>17</v>
      </c>
      <c r="V19" s="20"/>
      <c r="W19" s="31"/>
      <c r="X19" s="31"/>
      <c r="Y19" s="31"/>
      <c r="Z19" s="31"/>
      <c r="AA19" s="32"/>
      <c r="AB19" s="33"/>
      <c r="AC19" s="34"/>
      <c r="AD19" s="34"/>
      <c r="AE19" s="34"/>
      <c r="AF19" s="35"/>
      <c r="AG19" s="54"/>
      <c r="AH19" s="36"/>
    </row>
    <row r="20" spans="1:34" ht="20.100000000000001" customHeight="1" x14ac:dyDescent="0.2">
      <c r="A20" s="9">
        <v>13</v>
      </c>
      <c r="B20" s="3"/>
      <c r="C20" s="63" t="s">
        <v>20</v>
      </c>
      <c r="D20" s="57">
        <v>2</v>
      </c>
      <c r="E20" s="57">
        <v>4</v>
      </c>
      <c r="F20" s="57">
        <v>6</v>
      </c>
      <c r="G20" s="57">
        <v>8</v>
      </c>
      <c r="H20" s="38">
        <v>13</v>
      </c>
      <c r="I20" s="4" t="s">
        <v>17</v>
      </c>
      <c r="J20" s="41">
        <v>6</v>
      </c>
      <c r="K20" s="38"/>
      <c r="L20" s="4" t="s">
        <v>17</v>
      </c>
      <c r="M20" s="41"/>
      <c r="N20" s="38"/>
      <c r="O20" s="4" t="s">
        <v>17</v>
      </c>
      <c r="P20" s="41"/>
      <c r="Q20" s="38"/>
      <c r="R20" s="4" t="s">
        <v>17</v>
      </c>
      <c r="S20" s="41"/>
      <c r="T20" s="38"/>
      <c r="U20" s="4" t="s">
        <v>17</v>
      </c>
      <c r="V20" s="20"/>
      <c r="W20" s="31">
        <v>1</v>
      </c>
      <c r="X20" s="31"/>
      <c r="Y20" s="31"/>
      <c r="Z20" s="31"/>
      <c r="AA20" s="32"/>
      <c r="AB20" s="33">
        <v>7</v>
      </c>
      <c r="AC20" s="34"/>
      <c r="AD20" s="34"/>
      <c r="AE20" s="34"/>
      <c r="AF20" s="35"/>
      <c r="AG20" s="54"/>
      <c r="AH20" s="36"/>
    </row>
    <row r="21" spans="1:34" ht="20.100000000000001" customHeight="1" x14ac:dyDescent="0.2">
      <c r="A21" s="9">
        <v>14</v>
      </c>
      <c r="B21" s="3"/>
      <c r="C21" s="56">
        <v>15</v>
      </c>
      <c r="D21" s="57">
        <v>11</v>
      </c>
      <c r="E21" s="57">
        <v>12</v>
      </c>
      <c r="F21" s="57">
        <v>7</v>
      </c>
      <c r="G21" s="57">
        <v>5</v>
      </c>
      <c r="H21" s="38"/>
      <c r="I21" s="4" t="s">
        <v>17</v>
      </c>
      <c r="J21" s="41"/>
      <c r="K21" s="38"/>
      <c r="L21" s="4" t="s">
        <v>17</v>
      </c>
      <c r="M21" s="41"/>
      <c r="N21" s="38"/>
      <c r="O21" s="4" t="s">
        <v>17</v>
      </c>
      <c r="P21" s="41"/>
      <c r="Q21" s="38"/>
      <c r="R21" s="4" t="s">
        <v>17</v>
      </c>
      <c r="S21" s="41"/>
      <c r="T21" s="38"/>
      <c r="U21" s="4" t="s">
        <v>17</v>
      </c>
      <c r="V21" s="20"/>
      <c r="W21" s="31"/>
      <c r="X21" s="31"/>
      <c r="Y21" s="31"/>
      <c r="Z21" s="31"/>
      <c r="AA21" s="32"/>
      <c r="AB21" s="33"/>
      <c r="AC21" s="34"/>
      <c r="AD21" s="34"/>
      <c r="AE21" s="34"/>
      <c r="AF21" s="35"/>
      <c r="AG21" s="54"/>
      <c r="AH21" s="36"/>
    </row>
    <row r="22" spans="1:34" ht="20.100000000000001" customHeight="1" thickBot="1" x14ac:dyDescent="0.25">
      <c r="A22" s="10">
        <v>15</v>
      </c>
      <c r="B22" s="11"/>
      <c r="C22" s="66">
        <v>14</v>
      </c>
      <c r="D22" s="67">
        <v>8</v>
      </c>
      <c r="E22" s="67">
        <v>7</v>
      </c>
      <c r="F22" s="67" t="s">
        <v>22</v>
      </c>
      <c r="G22" s="68">
        <v>2</v>
      </c>
      <c r="H22" s="39"/>
      <c r="I22" s="12" t="s">
        <v>17</v>
      </c>
      <c r="J22" s="42"/>
      <c r="K22" s="39"/>
      <c r="L22" s="12" t="s">
        <v>17</v>
      </c>
      <c r="M22" s="42"/>
      <c r="N22" s="39"/>
      <c r="O22" s="12" t="s">
        <v>17</v>
      </c>
      <c r="P22" s="42"/>
      <c r="Q22" s="39">
        <v>13</v>
      </c>
      <c r="R22" s="12" t="s">
        <v>17</v>
      </c>
      <c r="S22" s="42">
        <v>6</v>
      </c>
      <c r="T22" s="39"/>
      <c r="U22" s="12" t="s">
        <v>17</v>
      </c>
      <c r="V22" s="21"/>
      <c r="W22" s="45"/>
      <c r="X22" s="46"/>
      <c r="Y22" s="46"/>
      <c r="Z22" s="46">
        <v>1</v>
      </c>
      <c r="AA22" s="47"/>
      <c r="AB22" s="48"/>
      <c r="AC22" s="49"/>
      <c r="AD22" s="49"/>
      <c r="AE22" s="49">
        <v>7</v>
      </c>
      <c r="AF22" s="50"/>
      <c r="AG22" s="52"/>
      <c r="AH22" s="51"/>
    </row>
    <row r="23" spans="1:34" ht="20.100000000000001" customHeight="1" thickTop="1" x14ac:dyDescent="0.2">
      <c r="A23" s="1"/>
      <c r="B23" s="1" t="s">
        <v>28</v>
      </c>
      <c r="C23" s="65">
        <v>13</v>
      </c>
      <c r="D23" s="65">
        <v>4</v>
      </c>
      <c r="E23" s="65">
        <v>9</v>
      </c>
      <c r="F23" s="65">
        <v>15</v>
      </c>
      <c r="G23" s="65">
        <v>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x14ac:dyDescent="0.2">
      <c r="C24">
        <f>SUM(C8:C23)</f>
        <v>120</v>
      </c>
      <c r="D24">
        <f>SUM(D8:D23)</f>
        <v>120</v>
      </c>
      <c r="E24">
        <f>SUM(E8:E23)</f>
        <v>120</v>
      </c>
      <c r="F24">
        <f>SUM(F8:F23)</f>
        <v>120</v>
      </c>
      <c r="G24">
        <f>SUM(G8:G23)</f>
        <v>120</v>
      </c>
    </row>
  </sheetData>
  <protectedRanges>
    <protectedRange password="E9FC" sqref="W1:AH6" name="berekeningen" securityDescriptor="O:WDG:WDD:(A;;CC;;;S-1-5-21-1497286466-2735331895-2234620177-1006)"/>
    <protectedRange password="E9FC" sqref="W8:AH22" name="berekeningen_1_1_1" securityDescriptor="O:WDG:WDD:(A;;CC;;;S-1-5-21-1497286466-2735331895-2234620177-1006)"/>
    <protectedRange password="E9FC" sqref="W7:AH7" name="berekeningen_1" securityDescriptor="O:WDG:WDD:(A;;CC;;;S-1-5-21-1497286466-2735331895-2234620177-1006)"/>
  </protectedRanges>
  <mergeCells count="7">
    <mergeCell ref="A3:AH3"/>
    <mergeCell ref="A5:AH5"/>
    <mergeCell ref="H7:J7"/>
    <mergeCell ref="K7:M7"/>
    <mergeCell ref="N7:P7"/>
    <mergeCell ref="Q7:S7"/>
    <mergeCell ref="T7:V7"/>
  </mergeCells>
  <conditionalFormatting sqref="A8:A22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" sqref="A2"/>
    </sheetView>
  </sheetViews>
  <sheetFormatPr defaultRowHeight="12.75" x14ac:dyDescent="0.2"/>
  <sheetData>
    <row r="1" spans="1:7" s="98" customFormat="1" ht="20.100000000000001" customHeight="1" x14ac:dyDescent="0.2">
      <c r="A1" s="97" t="s">
        <v>29</v>
      </c>
    </row>
    <row r="2" spans="1:7" s="98" customFormat="1" ht="20.100000000000001" customHeight="1" x14ac:dyDescent="0.3">
      <c r="A2" s="99" t="s">
        <v>40</v>
      </c>
      <c r="B2" s="100"/>
      <c r="C2" s="100"/>
      <c r="D2" s="100"/>
      <c r="E2" s="100"/>
      <c r="F2" s="100"/>
      <c r="G2" s="100"/>
    </row>
    <row r="3" spans="1:7" s="98" customFormat="1" ht="20.100000000000001" customHeight="1" x14ac:dyDescent="0.2">
      <c r="A3" s="101" t="s">
        <v>30</v>
      </c>
      <c r="B3" s="100"/>
      <c r="C3" s="100"/>
      <c r="D3" s="100"/>
      <c r="E3" s="100"/>
      <c r="F3" s="100"/>
      <c r="G3" s="100"/>
    </row>
    <row r="4" spans="1:7" s="98" customFormat="1" ht="20.100000000000001" customHeight="1" x14ac:dyDescent="0.2">
      <c r="C4" s="102" t="s">
        <v>31</v>
      </c>
      <c r="D4" s="102" t="s">
        <v>32</v>
      </c>
      <c r="E4" s="102" t="s">
        <v>33</v>
      </c>
      <c r="F4" s="102" t="s">
        <v>34</v>
      </c>
      <c r="G4" s="102" t="s">
        <v>35</v>
      </c>
    </row>
    <row r="5" spans="1:7" s="98" customFormat="1" ht="20.100000000000001" customHeight="1" thickBot="1" x14ac:dyDescent="0.25">
      <c r="A5" s="100" t="s">
        <v>36</v>
      </c>
      <c r="B5" s="100" t="s">
        <v>37</v>
      </c>
      <c r="C5" s="103" t="s">
        <v>38</v>
      </c>
      <c r="D5" s="103" t="s">
        <v>38</v>
      </c>
      <c r="E5" s="103" t="s">
        <v>38</v>
      </c>
      <c r="F5" s="103" t="s">
        <v>38</v>
      </c>
      <c r="G5" s="103" t="s">
        <v>38</v>
      </c>
    </row>
    <row r="6" spans="1:7" s="98" customFormat="1" ht="20.100000000000001" customHeight="1" x14ac:dyDescent="0.2">
      <c r="A6" s="100"/>
      <c r="B6" s="104">
        <v>1</v>
      </c>
      <c r="C6" s="55">
        <v>2</v>
      </c>
      <c r="D6" s="105">
        <v>5</v>
      </c>
      <c r="E6" s="106">
        <v>6</v>
      </c>
      <c r="F6" s="106">
        <v>8</v>
      </c>
      <c r="G6" s="106">
        <v>10</v>
      </c>
    </row>
    <row r="7" spans="1:7" s="98" customFormat="1" ht="20.100000000000001" customHeight="1" x14ac:dyDescent="0.2">
      <c r="A7" s="100"/>
      <c r="B7" s="104">
        <v>2</v>
      </c>
      <c r="C7" s="55">
        <v>1</v>
      </c>
      <c r="D7" s="106">
        <v>13</v>
      </c>
      <c r="E7" s="107">
        <v>11</v>
      </c>
      <c r="F7" s="106">
        <v>9</v>
      </c>
      <c r="G7" s="106">
        <v>15</v>
      </c>
    </row>
    <row r="8" spans="1:7" s="98" customFormat="1" ht="20.100000000000001" customHeight="1" x14ac:dyDescent="0.2">
      <c r="A8" s="100"/>
      <c r="B8" s="104">
        <v>3</v>
      </c>
      <c r="C8" s="55">
        <v>4</v>
      </c>
      <c r="D8" s="106">
        <v>6</v>
      </c>
      <c r="E8" s="106">
        <v>8</v>
      </c>
      <c r="F8" s="106">
        <v>10</v>
      </c>
      <c r="G8" s="106">
        <v>12</v>
      </c>
    </row>
    <row r="9" spans="1:7" s="98" customFormat="1" ht="20.100000000000001" customHeight="1" x14ac:dyDescent="0.2">
      <c r="A9" s="100"/>
      <c r="B9" s="104">
        <v>4</v>
      </c>
      <c r="C9" s="55">
        <v>3</v>
      </c>
      <c r="D9" s="108" t="s">
        <v>20</v>
      </c>
      <c r="E9" s="106">
        <v>13</v>
      </c>
      <c r="F9" s="106">
        <v>11</v>
      </c>
      <c r="G9" s="106">
        <v>9</v>
      </c>
    </row>
    <row r="10" spans="1:7" s="98" customFormat="1" ht="20.100000000000001" customHeight="1" x14ac:dyDescent="0.2">
      <c r="A10" s="100"/>
      <c r="B10" s="104">
        <v>5</v>
      </c>
      <c r="C10" s="55">
        <v>7</v>
      </c>
      <c r="D10" s="106">
        <v>1</v>
      </c>
      <c r="E10" s="106">
        <v>10</v>
      </c>
      <c r="F10" s="109">
        <v>12</v>
      </c>
      <c r="G10" s="109">
        <v>14</v>
      </c>
    </row>
    <row r="11" spans="1:7" s="98" customFormat="1" ht="20.100000000000001" customHeight="1" x14ac:dyDescent="0.2">
      <c r="A11" s="100"/>
      <c r="B11" s="104">
        <v>6</v>
      </c>
      <c r="C11" s="61">
        <v>8</v>
      </c>
      <c r="D11" s="106">
        <v>3</v>
      </c>
      <c r="E11" s="106">
        <v>1</v>
      </c>
      <c r="F11" s="106">
        <v>13</v>
      </c>
      <c r="G11" s="106">
        <v>11</v>
      </c>
    </row>
    <row r="12" spans="1:7" s="98" customFormat="1" ht="20.100000000000001" customHeight="1" x14ac:dyDescent="0.2">
      <c r="A12" s="100"/>
      <c r="B12" s="104">
        <v>7</v>
      </c>
      <c r="C12" s="55">
        <v>5</v>
      </c>
      <c r="D12" s="106">
        <v>10</v>
      </c>
      <c r="E12" s="110">
        <v>15</v>
      </c>
      <c r="F12" s="107">
        <v>14</v>
      </c>
      <c r="G12" s="106" t="s">
        <v>22</v>
      </c>
    </row>
    <row r="13" spans="1:7" s="98" customFormat="1" ht="20.100000000000001" customHeight="1" x14ac:dyDescent="0.2">
      <c r="A13" s="100"/>
      <c r="B13" s="104">
        <v>8</v>
      </c>
      <c r="C13" s="55">
        <v>6</v>
      </c>
      <c r="D13" s="106">
        <v>15</v>
      </c>
      <c r="E13" s="106">
        <v>3</v>
      </c>
      <c r="F13" s="106">
        <v>1</v>
      </c>
      <c r="G13" s="106">
        <v>13</v>
      </c>
    </row>
    <row r="14" spans="1:7" s="98" customFormat="1" ht="20.100000000000001" customHeight="1" x14ac:dyDescent="0.2">
      <c r="A14" s="100"/>
      <c r="B14" s="104">
        <v>9</v>
      </c>
      <c r="C14" s="55">
        <v>11</v>
      </c>
      <c r="D14" s="106">
        <v>12</v>
      </c>
      <c r="E14" s="108" t="s">
        <v>20</v>
      </c>
      <c r="F14" s="110">
        <v>2</v>
      </c>
      <c r="G14" s="106">
        <v>4</v>
      </c>
    </row>
    <row r="15" spans="1:7" s="98" customFormat="1" ht="20.100000000000001" customHeight="1" x14ac:dyDescent="0.2">
      <c r="A15" s="100"/>
      <c r="B15" s="104">
        <v>10</v>
      </c>
      <c r="C15" s="55">
        <v>12</v>
      </c>
      <c r="D15" s="106">
        <v>7</v>
      </c>
      <c r="E15" s="106">
        <v>5</v>
      </c>
      <c r="F15" s="106">
        <v>3</v>
      </c>
      <c r="G15" s="106">
        <v>1</v>
      </c>
    </row>
    <row r="16" spans="1:7" s="98" customFormat="1" ht="20.100000000000001" customHeight="1" x14ac:dyDescent="0.2">
      <c r="A16" s="100"/>
      <c r="B16" s="104">
        <v>11</v>
      </c>
      <c r="C16" s="55">
        <v>9</v>
      </c>
      <c r="D16" s="106">
        <v>14</v>
      </c>
      <c r="E16" s="106">
        <v>2</v>
      </c>
      <c r="F16" s="106">
        <v>4</v>
      </c>
      <c r="G16" s="107">
        <v>6</v>
      </c>
    </row>
    <row r="17" spans="1:7" s="98" customFormat="1" ht="20.100000000000001" customHeight="1" x14ac:dyDescent="0.2">
      <c r="A17" s="100"/>
      <c r="B17" s="104">
        <v>12</v>
      </c>
      <c r="C17" s="55">
        <v>10</v>
      </c>
      <c r="D17" s="106">
        <v>9</v>
      </c>
      <c r="E17" s="106">
        <v>14</v>
      </c>
      <c r="F17" s="106">
        <v>5</v>
      </c>
      <c r="G17" s="106">
        <v>3</v>
      </c>
    </row>
    <row r="18" spans="1:7" s="98" customFormat="1" ht="20.100000000000001" customHeight="1" x14ac:dyDescent="0.2">
      <c r="A18" s="100"/>
      <c r="B18" s="111">
        <v>13</v>
      </c>
      <c r="C18" s="94" t="s">
        <v>20</v>
      </c>
      <c r="D18" s="106">
        <v>2</v>
      </c>
      <c r="E18" s="106">
        <v>4</v>
      </c>
      <c r="F18" s="106">
        <v>6</v>
      </c>
      <c r="G18" s="106">
        <v>8</v>
      </c>
    </row>
    <row r="19" spans="1:7" s="98" customFormat="1" ht="20.100000000000001" customHeight="1" x14ac:dyDescent="0.2">
      <c r="A19" s="100"/>
      <c r="B19" s="111">
        <v>14</v>
      </c>
      <c r="C19" s="112">
        <v>15</v>
      </c>
      <c r="D19" s="106">
        <v>11</v>
      </c>
      <c r="E19" s="106">
        <v>12</v>
      </c>
      <c r="F19" s="106">
        <v>7</v>
      </c>
      <c r="G19" s="106">
        <v>5</v>
      </c>
    </row>
    <row r="20" spans="1:7" s="98" customFormat="1" ht="20.100000000000001" customHeight="1" thickBot="1" x14ac:dyDescent="0.25">
      <c r="A20" s="102"/>
      <c r="B20" s="113">
        <v>15</v>
      </c>
      <c r="C20" s="95">
        <v>14</v>
      </c>
      <c r="D20" s="114">
        <v>8</v>
      </c>
      <c r="E20" s="114">
        <v>7</v>
      </c>
      <c r="F20" s="114" t="s">
        <v>22</v>
      </c>
      <c r="G20" s="114">
        <v>2</v>
      </c>
    </row>
    <row r="21" spans="1:7" s="98" customFormat="1" ht="20.100000000000001" customHeight="1" thickTop="1" x14ac:dyDescent="0.2">
      <c r="A21" s="115"/>
      <c r="B21" s="116" t="s">
        <v>28</v>
      </c>
      <c r="C21" s="117">
        <v>13</v>
      </c>
      <c r="D21" s="118">
        <v>4</v>
      </c>
      <c r="E21" s="118">
        <v>9</v>
      </c>
      <c r="F21" s="118">
        <v>15</v>
      </c>
      <c r="G21" s="119">
        <v>7</v>
      </c>
    </row>
    <row r="22" spans="1:7" s="98" customFormat="1" ht="20.100000000000001" customHeight="1" x14ac:dyDescent="0.2">
      <c r="A22" s="120"/>
      <c r="B22" s="96"/>
      <c r="C22" s="96"/>
      <c r="D22" s="96"/>
      <c r="E22" s="96"/>
      <c r="F22" s="96"/>
      <c r="G22" s="55"/>
    </row>
    <row r="23" spans="1:7" s="98" customFormat="1" ht="20.100000000000001" customHeight="1" x14ac:dyDescent="0.2">
      <c r="A23" s="100" t="s">
        <v>21</v>
      </c>
      <c r="B23" s="106">
        <f t="shared" ref="B23:G23" si="0">SUM(B6:B21)</f>
        <v>120</v>
      </c>
      <c r="C23" s="106">
        <f t="shared" si="0"/>
        <v>120</v>
      </c>
      <c r="D23" s="106">
        <f t="shared" si="0"/>
        <v>120</v>
      </c>
      <c r="E23" s="106">
        <f t="shared" si="0"/>
        <v>120</v>
      </c>
      <c r="F23" s="106">
        <f t="shared" si="0"/>
        <v>120</v>
      </c>
      <c r="G23" s="106">
        <f t="shared" si="0"/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Computer</vt:lpstr>
      <vt:lpstr>Handmatig</vt:lpstr>
      <vt:lpstr>Lotingsschema</vt:lpstr>
      <vt:lpstr>Computer!Afdrukbereik</vt:lpstr>
      <vt:lpstr>Computer!Afdruktitels</vt:lpstr>
    </vt:vector>
  </TitlesOfParts>
  <Company>van Waaij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2011-09-12T03:42:12Z</cp:lastPrinted>
  <dcterms:created xsi:type="dcterms:W3CDTF">2002-03-29T16:55:05Z</dcterms:created>
  <dcterms:modified xsi:type="dcterms:W3CDTF">2015-11-27T14:14:12Z</dcterms:modified>
</cp:coreProperties>
</file>