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180" windowHeight="9345" activeTab="1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Computer!$B$1:$AH$26</definedName>
    <definedName name="_xlnm.Print_Titles" localSheetId="0">Computer!$8:$8</definedName>
  </definedNames>
  <calcPr calcId="125725"/>
</workbook>
</file>

<file path=xl/calcChain.xml><?xml version="1.0" encoding="utf-8"?>
<calcChain xmlns="http://schemas.openxmlformats.org/spreadsheetml/2006/main">
  <c r="G24" i="16"/>
  <c r="F24"/>
  <c r="E24"/>
  <c r="D24"/>
  <c r="C24"/>
  <c r="B24"/>
  <c r="AH26" i="15"/>
  <c r="AG26"/>
  <c r="AF26"/>
  <c r="AE26"/>
  <c r="AD26"/>
  <c r="AC26"/>
  <c r="AB26"/>
  <c r="AA26"/>
  <c r="Z26"/>
  <c r="Y26"/>
  <c r="X26"/>
  <c r="W26"/>
  <c r="V26"/>
  <c r="T26"/>
  <c r="S26"/>
  <c r="Q26"/>
  <c r="P26"/>
  <c r="N26"/>
  <c r="M26"/>
  <c r="K26"/>
  <c r="J26"/>
  <c r="H26"/>
  <c r="G26"/>
  <c r="F26"/>
  <c r="E26"/>
  <c r="D26"/>
  <c r="C26"/>
  <c r="C26" i="14"/>
  <c r="D26"/>
  <c r="E26"/>
  <c r="F26"/>
  <c r="G26"/>
  <c r="AB8"/>
  <c r="AH8" s="1"/>
  <c r="AC8"/>
  <c r="AD8"/>
  <c r="AE8"/>
  <c r="AF8"/>
  <c r="W8"/>
  <c r="X8"/>
  <c r="AG8" s="1"/>
  <c r="Y8"/>
  <c r="Z8"/>
  <c r="AA8"/>
  <c r="AB9"/>
  <c r="AH9" s="1"/>
  <c r="AC9"/>
  <c r="AD9"/>
  <c r="AE9"/>
  <c r="AF9"/>
  <c r="W9"/>
  <c r="X9"/>
  <c r="Y9"/>
  <c r="Z9"/>
  <c r="AA9"/>
  <c r="AB10"/>
  <c r="AC10"/>
  <c r="AD10"/>
  <c r="AE10"/>
  <c r="AF10"/>
  <c r="AH10" s="1"/>
  <c r="W10"/>
  <c r="X10"/>
  <c r="AG10"/>
  <c r="Y10"/>
  <c r="Z10"/>
  <c r="AA10"/>
  <c r="AB11"/>
  <c r="AC11"/>
  <c r="AD11"/>
  <c r="AE11"/>
  <c r="AF11"/>
  <c r="W11"/>
  <c r="X11"/>
  <c r="Y11"/>
  <c r="AG11"/>
  <c r="Z11"/>
  <c r="AA11"/>
  <c r="AB12"/>
  <c r="AC12"/>
  <c r="AC26" s="1"/>
  <c r="AD12"/>
  <c r="AE12"/>
  <c r="AE26" s="1"/>
  <c r="AF12"/>
  <c r="W12"/>
  <c r="X12"/>
  <c r="AG12" s="1"/>
  <c r="Y12"/>
  <c r="Z12"/>
  <c r="AA12"/>
  <c r="AB13"/>
  <c r="AH13" s="1"/>
  <c r="AC13"/>
  <c r="AD13"/>
  <c r="AE13"/>
  <c r="AF13"/>
  <c r="W13"/>
  <c r="X13"/>
  <c r="AG13"/>
  <c r="Y13"/>
  <c r="Z13"/>
  <c r="AA13"/>
  <c r="AB14"/>
  <c r="AC14"/>
  <c r="AD14"/>
  <c r="AE14"/>
  <c r="AF14"/>
  <c r="AF26" s="1"/>
  <c r="W14"/>
  <c r="X14"/>
  <c r="AG14" s="1"/>
  <c r="Y14"/>
  <c r="Z14"/>
  <c r="AA14"/>
  <c r="AB15"/>
  <c r="AC15"/>
  <c r="AD15"/>
  <c r="AE15"/>
  <c r="AF15"/>
  <c r="W15"/>
  <c r="X15"/>
  <c r="Y15"/>
  <c r="AG15"/>
  <c r="Z15"/>
  <c r="AA15"/>
  <c r="AB16"/>
  <c r="AC16"/>
  <c r="AH16" s="1"/>
  <c r="AD16"/>
  <c r="AE16"/>
  <c r="AF16"/>
  <c r="W16"/>
  <c r="AG16" s="1"/>
  <c r="X16"/>
  <c r="Y16"/>
  <c r="Z16"/>
  <c r="AA16"/>
  <c r="AB17"/>
  <c r="AC17"/>
  <c r="AD17"/>
  <c r="AE17"/>
  <c r="AF17"/>
  <c r="AH17"/>
  <c r="W17"/>
  <c r="AG17" s="1"/>
  <c r="X17"/>
  <c r="Y17"/>
  <c r="Z17"/>
  <c r="AA17"/>
  <c r="AB18"/>
  <c r="AC18"/>
  <c r="AD18"/>
  <c r="AE18"/>
  <c r="AF18"/>
  <c r="AH18"/>
  <c r="W18"/>
  <c r="AG18" s="1"/>
  <c r="X18"/>
  <c r="Y18"/>
  <c r="Z18"/>
  <c r="AA18"/>
  <c r="AB19"/>
  <c r="AC19"/>
  <c r="AD19"/>
  <c r="AE19"/>
  <c r="AF19"/>
  <c r="AH19"/>
  <c r="W19"/>
  <c r="X19"/>
  <c r="Y19"/>
  <c r="Z19"/>
  <c r="AA19"/>
  <c r="AB20"/>
  <c r="AC20"/>
  <c r="AH20"/>
  <c r="AD20"/>
  <c r="AE20"/>
  <c r="AF20"/>
  <c r="W20"/>
  <c r="AG20" s="1"/>
  <c r="X20"/>
  <c r="Y20"/>
  <c r="Z20"/>
  <c r="AA20"/>
  <c r="AB21"/>
  <c r="AC21"/>
  <c r="AH21"/>
  <c r="AD21"/>
  <c r="AE21"/>
  <c r="AF21"/>
  <c r="W21"/>
  <c r="AG21" s="1"/>
  <c r="X21"/>
  <c r="Y21"/>
  <c r="Z21"/>
  <c r="AA21"/>
  <c r="AB22"/>
  <c r="AC22"/>
  <c r="AH22"/>
  <c r="AD22"/>
  <c r="AE22"/>
  <c r="AF22"/>
  <c r="W22"/>
  <c r="AG22" s="1"/>
  <c r="X22"/>
  <c r="Y22"/>
  <c r="Z22"/>
  <c r="AA22"/>
  <c r="AB23"/>
  <c r="AC23"/>
  <c r="AH23"/>
  <c r="AD23"/>
  <c r="AE23"/>
  <c r="AF23"/>
  <c r="W23"/>
  <c r="AG23" s="1"/>
  <c r="X23"/>
  <c r="Y23"/>
  <c r="Z23"/>
  <c r="AA23"/>
  <c r="AB24"/>
  <c r="AC24"/>
  <c r="AH24"/>
  <c r="AD24"/>
  <c r="AE24"/>
  <c r="AF24"/>
  <c r="W24"/>
  <c r="AG24" s="1"/>
  <c r="X24"/>
  <c r="Y24"/>
  <c r="Z24"/>
  <c r="AA24"/>
  <c r="H26"/>
  <c r="J26"/>
  <c r="K26"/>
  <c r="M26"/>
  <c r="N26"/>
  <c r="P26"/>
  <c r="Q26"/>
  <c r="S26"/>
  <c r="T26"/>
  <c r="V26"/>
  <c r="AH11"/>
  <c r="AH15"/>
  <c r="AG9"/>
  <c r="AG19"/>
  <c r="AH14"/>
  <c r="AD26"/>
  <c r="AB26"/>
  <c r="AG26" l="1"/>
  <c r="AH26"/>
  <c r="AH12"/>
</calcChain>
</file>

<file path=xl/sharedStrings.xml><?xml version="1.0" encoding="utf-8"?>
<sst xmlns="http://schemas.openxmlformats.org/spreadsheetml/2006/main" count="87" uniqueCount="42">
  <si>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</si>
  <si>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</si>
  <si>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</si>
  <si>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</si>
  <si>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</si>
  <si>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</si>
  <si>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</si>
  <si>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</si>
  <si>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</si>
  <si>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</si>
  <si>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</si>
  <si>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</si>
  <si>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</si>
  <si>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</si>
  <si>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</si>
  <si>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</si>
  <si>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</si>
  <si>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</si>
  <si>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</si>
  <si>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t>V</t>
  </si>
  <si>
    <t>controle</t>
  </si>
  <si>
    <t xml:space="preserve"> </t>
  </si>
  <si>
    <t>vrijloting</t>
  </si>
  <si>
    <t>datum</t>
  </si>
  <si>
    <t>no.</t>
  </si>
  <si>
    <t>saldo  +/-       1</t>
  </si>
  <si>
    <t>w/v p 2</t>
  </si>
  <si>
    <t>w/v p 3</t>
  </si>
  <si>
    <t>w/v p 4</t>
  </si>
  <si>
    <t>w/v p 5</t>
  </si>
  <si>
    <t>w/v p  1</t>
  </si>
  <si>
    <t xml:space="preserve">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</si>
  <si>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</si>
  <si>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</si>
  <si>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</si>
  <si>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</si>
  <si>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</si>
  <si>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</si>
  <si>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</si>
  <si>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</si>
  <si>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</si>
  <si>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17 equipes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</si>
</sst>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8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8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top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3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right" vertical="top"/>
    </xf>
    <xf numFmtId="1" fontId="12" fillId="0" borderId="22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right" vertical="top"/>
    </xf>
    <xf numFmtId="1" fontId="12" fillId="0" borderId="25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9" xfId="0" applyFont="1" applyBorder="1" applyAlignment="1" applyProtection="1">
      <alignment vertical="center"/>
      <protection locked="0"/>
    </xf>
    <xf numFmtId="1" fontId="1" fillId="0" borderId="0" xfId="0" applyNumberFormat="1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1" fontId="12" fillId="0" borderId="4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1" fillId="0" borderId="35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/>
    <xf numFmtId="1" fontId="12" fillId="0" borderId="18" xfId="0" applyNumberFormat="1" applyFont="1" applyBorder="1" applyAlignment="1">
      <alignment horizontal="center" vertical="center"/>
    </xf>
    <xf numFmtId="0" fontId="6" fillId="2" borderId="31" xfId="0" quotePrefix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" fontId="12" fillId="0" borderId="41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1" fontId="9" fillId="2" borderId="43" xfId="0" applyNumberFormat="1" applyFont="1" applyFill="1" applyBorder="1" applyAlignment="1">
      <alignment horizontal="center" vertical="center"/>
    </xf>
    <xf numFmtId="0" fontId="7" fillId="2" borderId="30" xfId="0" quotePrefix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" fillId="0" borderId="45" xfId="0" applyFont="1" applyBorder="1" applyAlignment="1" applyProtection="1">
      <alignment vertical="center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2" borderId="49" xfId="0" quotePrefix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8" fillId="3" borderId="4" xfId="0" applyFont="1" applyFill="1" applyBorder="1"/>
    <xf numFmtId="0" fontId="0" fillId="0" borderId="4" xfId="0" applyBorder="1"/>
    <xf numFmtId="0" fontId="19" fillId="0" borderId="4" xfId="0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10" xfId="0" applyBorder="1"/>
    <xf numFmtId="0" fontId="9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54" xfId="0" applyFont="1" applyBorder="1"/>
    <xf numFmtId="0" fontId="0" fillId="0" borderId="55" xfId="0" applyBorder="1"/>
    <xf numFmtId="0" fontId="16" fillId="0" borderId="5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6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6" xfId="0" applyFont="1" applyBorder="1" applyAlignment="1"/>
    <xf numFmtId="0" fontId="1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zoomScaleNormal="100" workbookViewId="0">
      <pane ySplit="8" topLeftCell="A9" activePane="bottomLeft" state="frozen"/>
      <selection pane="bottomLeft" activeCell="AD27" sqref="AD27"/>
    </sheetView>
  </sheetViews>
  <sheetFormatPr defaultRowHeight="12.75"/>
  <cols>
    <col min="1" max="1" width="4.42578125" style="24" customWidth="1"/>
    <col min="2" max="2" width="27.5703125" style="1" customWidth="1"/>
    <col min="3" max="7" width="5.710937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19" width="3.7109375" style="1" customWidth="1"/>
    <col min="20" max="20" width="3.855468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35" ht="15" customHeight="1" thickTop="1">
      <c r="A1" s="8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1"/>
      <c r="T1" s="21"/>
      <c r="U1" s="22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3"/>
    </row>
    <row r="2" spans="1:35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5"/>
      <c r="T2" s="25"/>
      <c r="U2" s="26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7"/>
    </row>
    <row r="3" spans="1:35" ht="15" customHeight="1">
      <c r="B3" s="129" t="s">
        <v>10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1"/>
    </row>
    <row r="4" spans="1:35" ht="1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5"/>
      <c r="T4" s="25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7"/>
    </row>
    <row r="5" spans="1:35" ht="15" customHeight="1">
      <c r="B5" s="132" t="s">
        <v>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</row>
    <row r="6" spans="1:35" ht="15" customHeight="1" thickBo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8"/>
    </row>
    <row r="7" spans="1:35" ht="39.950000000000003" customHeight="1" thickTop="1" thickBot="1">
      <c r="A7" s="83" t="s">
        <v>24</v>
      </c>
      <c r="B7" s="79"/>
      <c r="C7" s="12" t="s">
        <v>7</v>
      </c>
      <c r="D7" s="12" t="s">
        <v>8</v>
      </c>
      <c r="E7" s="12" t="s">
        <v>9</v>
      </c>
      <c r="F7" s="12" t="s">
        <v>18</v>
      </c>
      <c r="G7" s="78" t="s">
        <v>17</v>
      </c>
      <c r="H7" s="127" t="s">
        <v>1</v>
      </c>
      <c r="I7" s="128"/>
      <c r="J7" s="128"/>
      <c r="K7" s="127" t="s">
        <v>2</v>
      </c>
      <c r="L7" s="128"/>
      <c r="M7" s="128"/>
      <c r="N7" s="127" t="s">
        <v>3</v>
      </c>
      <c r="O7" s="128"/>
      <c r="P7" s="128"/>
      <c r="Q7" s="127" t="s">
        <v>12</v>
      </c>
      <c r="R7" s="128"/>
      <c r="S7" s="128"/>
      <c r="T7" s="127" t="s">
        <v>13</v>
      </c>
      <c r="U7" s="128"/>
      <c r="V7" s="128"/>
      <c r="W7" s="95" t="s">
        <v>30</v>
      </c>
      <c r="X7" s="95" t="s">
        <v>26</v>
      </c>
      <c r="Y7" s="95" t="s">
        <v>27</v>
      </c>
      <c r="Z7" s="95" t="s">
        <v>28</v>
      </c>
      <c r="AA7" s="95" t="s">
        <v>29</v>
      </c>
      <c r="AB7" s="96" t="s">
        <v>25</v>
      </c>
      <c r="AC7" s="96" t="s">
        <v>6</v>
      </c>
      <c r="AD7" s="96" t="s">
        <v>14</v>
      </c>
      <c r="AE7" s="96" t="s">
        <v>15</v>
      </c>
      <c r="AF7" s="96" t="s">
        <v>16</v>
      </c>
      <c r="AG7" s="109" t="s">
        <v>4</v>
      </c>
      <c r="AH7" s="110" t="s">
        <v>5</v>
      </c>
    </row>
    <row r="8" spans="1:35" ht="20.100000000000001" customHeight="1" thickTop="1">
      <c r="A8" s="84">
        <v>1</v>
      </c>
      <c r="B8" s="8"/>
      <c r="C8" s="9">
        <v>2</v>
      </c>
      <c r="D8" s="9">
        <v>12</v>
      </c>
      <c r="E8" s="9">
        <v>4</v>
      </c>
      <c r="F8" s="29" t="s">
        <v>19</v>
      </c>
      <c r="G8" s="16">
        <v>15</v>
      </c>
      <c r="H8" s="42"/>
      <c r="I8" s="51"/>
      <c r="J8" s="44"/>
      <c r="K8" s="42"/>
      <c r="L8" s="51"/>
      <c r="M8" s="44"/>
      <c r="N8" s="42"/>
      <c r="O8" s="51"/>
      <c r="P8" s="44"/>
      <c r="Q8" s="42">
        <v>13</v>
      </c>
      <c r="R8" s="47"/>
      <c r="S8" s="44">
        <v>6</v>
      </c>
      <c r="T8" s="42"/>
      <c r="U8" s="47"/>
      <c r="V8" s="44"/>
      <c r="W8" s="49">
        <f t="shared" ref="W8:W24" si="0">IF(H8=13,1,0)</f>
        <v>0</v>
      </c>
      <c r="X8" s="39">
        <f t="shared" ref="X8:X24" si="1">IF(K8=13,1,0)</f>
        <v>0</v>
      </c>
      <c r="Y8" s="39">
        <f t="shared" ref="Y8:Y24" si="2">IF(N8=13,1,0)</f>
        <v>0</v>
      </c>
      <c r="Z8" s="39">
        <f t="shared" ref="Z8:Z24" si="3">IF(Q8=13,1,0)</f>
        <v>1</v>
      </c>
      <c r="AA8" s="40">
        <f t="shared" ref="AA8:AA24" si="4">IF( T8=13,1,0)</f>
        <v>0</v>
      </c>
      <c r="AB8" s="94">
        <f t="shared" ref="AB8:AB24" si="5">H8-J8</f>
        <v>0</v>
      </c>
      <c r="AC8" s="81">
        <f t="shared" ref="AC8:AC24" si="6">K8-M8</f>
        <v>0</v>
      </c>
      <c r="AD8" s="81">
        <f t="shared" ref="AD8:AD24" si="7">N8-P8</f>
        <v>0</v>
      </c>
      <c r="AE8" s="81">
        <f t="shared" ref="AE8:AE24" si="8">Q8-S8</f>
        <v>7</v>
      </c>
      <c r="AF8" s="82">
        <f t="shared" ref="AF8:AF24" si="9">T8-V8</f>
        <v>0</v>
      </c>
      <c r="AG8" s="50">
        <f t="shared" ref="AG8:AG24" si="10">SUM(W8:AA8)</f>
        <v>1</v>
      </c>
      <c r="AH8" s="41">
        <f t="shared" ref="AH8:AH24" si="11">AB8+AC8+AD8+AE8+AF8</f>
        <v>7</v>
      </c>
      <c r="AI8" s="6"/>
    </row>
    <row r="9" spans="1:35" ht="20.100000000000001" customHeight="1">
      <c r="A9" s="84">
        <v>2</v>
      </c>
      <c r="B9" s="8"/>
      <c r="C9" s="9">
        <v>1</v>
      </c>
      <c r="D9" s="9">
        <v>11</v>
      </c>
      <c r="E9" s="9">
        <v>3</v>
      </c>
      <c r="F9" s="9">
        <v>17</v>
      </c>
      <c r="G9" s="16">
        <v>16</v>
      </c>
      <c r="H9" s="42"/>
      <c r="I9" s="43"/>
      <c r="J9" s="44"/>
      <c r="K9" s="45"/>
      <c r="L9" s="43"/>
      <c r="M9" s="46"/>
      <c r="N9" s="45"/>
      <c r="O9" s="43"/>
      <c r="P9" s="46"/>
      <c r="Q9" s="45"/>
      <c r="R9" s="47"/>
      <c r="S9" s="46"/>
      <c r="T9" s="45"/>
      <c r="U9" s="47"/>
      <c r="V9" s="46"/>
      <c r="W9" s="49">
        <f t="shared" si="0"/>
        <v>0</v>
      </c>
      <c r="X9" s="39">
        <f t="shared" si="1"/>
        <v>0</v>
      </c>
      <c r="Y9" s="39">
        <f t="shared" si="2"/>
        <v>0</v>
      </c>
      <c r="Z9" s="39">
        <f t="shared" si="3"/>
        <v>0</v>
      </c>
      <c r="AA9" s="40">
        <f t="shared" si="4"/>
        <v>0</v>
      </c>
      <c r="AB9" s="48">
        <f t="shared" si="5"/>
        <v>0</v>
      </c>
      <c r="AC9" s="37">
        <f t="shared" si="6"/>
        <v>0</v>
      </c>
      <c r="AD9" s="37">
        <f t="shared" si="7"/>
        <v>0</v>
      </c>
      <c r="AE9" s="37">
        <f t="shared" si="8"/>
        <v>0</v>
      </c>
      <c r="AF9" s="38">
        <f t="shared" si="9"/>
        <v>0</v>
      </c>
      <c r="AG9" s="50">
        <f t="shared" si="10"/>
        <v>0</v>
      </c>
      <c r="AH9" s="41">
        <f t="shared" si="11"/>
        <v>0</v>
      </c>
    </row>
    <row r="10" spans="1:35" ht="20.100000000000001" customHeight="1">
      <c r="A10" s="84">
        <v>3</v>
      </c>
      <c r="B10" s="8"/>
      <c r="C10" s="9">
        <v>4</v>
      </c>
      <c r="D10" s="9">
        <v>10</v>
      </c>
      <c r="E10" s="9">
        <v>2</v>
      </c>
      <c r="F10" s="9">
        <v>16</v>
      </c>
      <c r="G10" s="16">
        <v>17</v>
      </c>
      <c r="H10" s="42"/>
      <c r="I10" s="51"/>
      <c r="J10" s="44"/>
      <c r="K10" s="42"/>
      <c r="L10" s="51"/>
      <c r="M10" s="44"/>
      <c r="N10" s="42"/>
      <c r="O10" s="51"/>
      <c r="P10" s="44"/>
      <c r="Q10" s="42"/>
      <c r="R10" s="47"/>
      <c r="S10" s="44"/>
      <c r="T10" s="42"/>
      <c r="U10" s="47"/>
      <c r="V10" s="44"/>
      <c r="W10" s="49">
        <f t="shared" si="0"/>
        <v>0</v>
      </c>
      <c r="X10" s="39">
        <f t="shared" si="1"/>
        <v>0</v>
      </c>
      <c r="Y10" s="39">
        <f t="shared" si="2"/>
        <v>0</v>
      </c>
      <c r="Z10" s="39">
        <f t="shared" si="3"/>
        <v>0</v>
      </c>
      <c r="AA10" s="40">
        <f t="shared" si="4"/>
        <v>0</v>
      </c>
      <c r="AB10" s="48">
        <f t="shared" si="5"/>
        <v>0</v>
      </c>
      <c r="AC10" s="37">
        <f t="shared" si="6"/>
        <v>0</v>
      </c>
      <c r="AD10" s="37">
        <f t="shared" si="7"/>
        <v>0</v>
      </c>
      <c r="AE10" s="37">
        <f t="shared" si="8"/>
        <v>0</v>
      </c>
      <c r="AF10" s="38">
        <f t="shared" si="9"/>
        <v>0</v>
      </c>
      <c r="AG10" s="50">
        <f t="shared" si="10"/>
        <v>0</v>
      </c>
      <c r="AH10" s="41">
        <f t="shared" si="11"/>
        <v>0</v>
      </c>
    </row>
    <row r="11" spans="1:35" ht="20.100000000000001" customHeight="1">
      <c r="A11" s="84">
        <v>4</v>
      </c>
      <c r="B11" s="8"/>
      <c r="C11" s="9">
        <v>3</v>
      </c>
      <c r="D11" s="9">
        <v>9</v>
      </c>
      <c r="E11" s="9">
        <v>1</v>
      </c>
      <c r="F11" s="9">
        <v>15</v>
      </c>
      <c r="G11" s="31" t="s">
        <v>19</v>
      </c>
      <c r="H11" s="52"/>
      <c r="I11" s="51"/>
      <c r="J11" s="44"/>
      <c r="K11" s="42"/>
      <c r="L11" s="53"/>
      <c r="M11" s="54"/>
      <c r="N11" s="55"/>
      <c r="O11" s="51"/>
      <c r="P11" s="44"/>
      <c r="Q11" s="42"/>
      <c r="R11" s="47"/>
      <c r="S11" s="44"/>
      <c r="T11" s="42">
        <v>13</v>
      </c>
      <c r="U11" s="47"/>
      <c r="V11" s="44">
        <v>6</v>
      </c>
      <c r="W11" s="49">
        <f t="shared" si="0"/>
        <v>0</v>
      </c>
      <c r="X11" s="39">
        <f t="shared" si="1"/>
        <v>0</v>
      </c>
      <c r="Y11" s="39">
        <f t="shared" si="2"/>
        <v>0</v>
      </c>
      <c r="Z11" s="39">
        <f t="shared" si="3"/>
        <v>0</v>
      </c>
      <c r="AA11" s="40">
        <f t="shared" si="4"/>
        <v>1</v>
      </c>
      <c r="AB11" s="48">
        <f t="shared" si="5"/>
        <v>0</v>
      </c>
      <c r="AC11" s="37">
        <f t="shared" si="6"/>
        <v>0</v>
      </c>
      <c r="AD11" s="37">
        <f t="shared" si="7"/>
        <v>0</v>
      </c>
      <c r="AE11" s="37">
        <f t="shared" si="8"/>
        <v>0</v>
      </c>
      <c r="AF11" s="38">
        <f t="shared" si="9"/>
        <v>7</v>
      </c>
      <c r="AG11" s="50">
        <f t="shared" si="10"/>
        <v>1</v>
      </c>
      <c r="AH11" s="41">
        <f t="shared" si="11"/>
        <v>7</v>
      </c>
    </row>
    <row r="12" spans="1:35" ht="20.100000000000001" customHeight="1">
      <c r="A12" s="84">
        <v>5</v>
      </c>
      <c r="B12" s="8"/>
      <c r="C12" s="9">
        <v>6</v>
      </c>
      <c r="D12" s="9">
        <v>8</v>
      </c>
      <c r="E12" s="9">
        <v>12</v>
      </c>
      <c r="F12" s="9">
        <v>14</v>
      </c>
      <c r="G12" s="10">
        <v>13</v>
      </c>
      <c r="H12" s="52"/>
      <c r="I12" s="51"/>
      <c r="J12" s="44"/>
      <c r="K12" s="42"/>
      <c r="L12" s="53"/>
      <c r="M12" s="54"/>
      <c r="N12" s="55"/>
      <c r="O12" s="51"/>
      <c r="P12" s="44"/>
      <c r="Q12" s="42"/>
      <c r="R12" s="47"/>
      <c r="S12" s="44"/>
      <c r="T12" s="42"/>
      <c r="U12" s="47"/>
      <c r="V12" s="44"/>
      <c r="W12" s="49">
        <f t="shared" si="0"/>
        <v>0</v>
      </c>
      <c r="X12" s="39">
        <f t="shared" si="1"/>
        <v>0</v>
      </c>
      <c r="Y12" s="39">
        <f t="shared" si="2"/>
        <v>0</v>
      </c>
      <c r="Z12" s="39">
        <f t="shared" si="3"/>
        <v>0</v>
      </c>
      <c r="AA12" s="40">
        <f t="shared" si="4"/>
        <v>0</v>
      </c>
      <c r="AB12" s="48">
        <f t="shared" si="5"/>
        <v>0</v>
      </c>
      <c r="AC12" s="37">
        <f t="shared" si="6"/>
        <v>0</v>
      </c>
      <c r="AD12" s="37">
        <f t="shared" si="7"/>
        <v>0</v>
      </c>
      <c r="AE12" s="37">
        <f t="shared" si="8"/>
        <v>0</v>
      </c>
      <c r="AF12" s="38">
        <f t="shared" si="9"/>
        <v>0</v>
      </c>
      <c r="AG12" s="50">
        <f t="shared" si="10"/>
        <v>0</v>
      </c>
      <c r="AH12" s="41">
        <f t="shared" si="11"/>
        <v>0</v>
      </c>
    </row>
    <row r="13" spans="1:35" ht="20.100000000000001" customHeight="1">
      <c r="A13" s="84">
        <v>6</v>
      </c>
      <c r="B13" s="8"/>
      <c r="C13" s="9">
        <v>5</v>
      </c>
      <c r="D13" s="9">
        <v>7</v>
      </c>
      <c r="E13" s="9">
        <v>11</v>
      </c>
      <c r="F13" s="9">
        <v>13</v>
      </c>
      <c r="G13" s="10">
        <v>9</v>
      </c>
      <c r="H13" s="52"/>
      <c r="I13" s="51"/>
      <c r="J13" s="44"/>
      <c r="K13" s="42"/>
      <c r="L13" s="53"/>
      <c r="M13" s="54"/>
      <c r="N13" s="55"/>
      <c r="O13" s="51"/>
      <c r="P13" s="44"/>
      <c r="Q13" s="42"/>
      <c r="R13" s="47"/>
      <c r="S13" s="44"/>
      <c r="T13" s="42"/>
      <c r="U13" s="47"/>
      <c r="V13" s="44"/>
      <c r="W13" s="49">
        <f t="shared" si="0"/>
        <v>0</v>
      </c>
      <c r="X13" s="39">
        <f t="shared" si="1"/>
        <v>0</v>
      </c>
      <c r="Y13" s="39">
        <f t="shared" si="2"/>
        <v>0</v>
      </c>
      <c r="Z13" s="39">
        <f t="shared" si="3"/>
        <v>0</v>
      </c>
      <c r="AA13" s="40">
        <f t="shared" si="4"/>
        <v>0</v>
      </c>
      <c r="AB13" s="48">
        <f t="shared" si="5"/>
        <v>0</v>
      </c>
      <c r="AC13" s="37">
        <f t="shared" si="6"/>
        <v>0</v>
      </c>
      <c r="AD13" s="37">
        <f t="shared" si="7"/>
        <v>0</v>
      </c>
      <c r="AE13" s="37">
        <f t="shared" si="8"/>
        <v>0</v>
      </c>
      <c r="AF13" s="38">
        <f t="shared" si="9"/>
        <v>0</v>
      </c>
      <c r="AG13" s="50">
        <f t="shared" si="10"/>
        <v>0</v>
      </c>
      <c r="AH13" s="41">
        <f t="shared" si="11"/>
        <v>0</v>
      </c>
    </row>
    <row r="14" spans="1:35" ht="20.100000000000001" customHeight="1">
      <c r="A14" s="84">
        <v>7</v>
      </c>
      <c r="B14" s="8"/>
      <c r="C14" s="9">
        <v>8</v>
      </c>
      <c r="D14" s="9">
        <v>6</v>
      </c>
      <c r="E14" s="9">
        <v>10</v>
      </c>
      <c r="F14" s="9">
        <v>9</v>
      </c>
      <c r="G14" s="10">
        <v>12</v>
      </c>
      <c r="H14" s="52"/>
      <c r="I14" s="51"/>
      <c r="J14" s="44"/>
      <c r="K14" s="42"/>
      <c r="L14" s="53"/>
      <c r="M14" s="54"/>
      <c r="N14" s="55"/>
      <c r="O14" s="51"/>
      <c r="P14" s="44"/>
      <c r="Q14" s="42"/>
      <c r="R14" s="47"/>
      <c r="S14" s="44"/>
      <c r="T14" s="42"/>
      <c r="U14" s="47"/>
      <c r="V14" s="44"/>
      <c r="W14" s="49">
        <f t="shared" si="0"/>
        <v>0</v>
      </c>
      <c r="X14" s="39">
        <f t="shared" si="1"/>
        <v>0</v>
      </c>
      <c r="Y14" s="39">
        <f t="shared" si="2"/>
        <v>0</v>
      </c>
      <c r="Z14" s="39">
        <f t="shared" si="3"/>
        <v>0</v>
      </c>
      <c r="AA14" s="40">
        <f t="shared" si="4"/>
        <v>0</v>
      </c>
      <c r="AB14" s="48">
        <f t="shared" si="5"/>
        <v>0</v>
      </c>
      <c r="AC14" s="37">
        <f t="shared" si="6"/>
        <v>0</v>
      </c>
      <c r="AD14" s="37">
        <f t="shared" si="7"/>
        <v>0</v>
      </c>
      <c r="AE14" s="37">
        <f t="shared" si="8"/>
        <v>0</v>
      </c>
      <c r="AF14" s="38">
        <f t="shared" si="9"/>
        <v>0</v>
      </c>
      <c r="AG14" s="50">
        <f t="shared" si="10"/>
        <v>0</v>
      </c>
      <c r="AH14" s="41">
        <f t="shared" si="11"/>
        <v>0</v>
      </c>
    </row>
    <row r="15" spans="1:35" ht="20.100000000000001" customHeight="1">
      <c r="A15" s="84">
        <v>8</v>
      </c>
      <c r="B15" s="8"/>
      <c r="C15" s="9">
        <v>7</v>
      </c>
      <c r="D15" s="9">
        <v>5</v>
      </c>
      <c r="E15" s="9">
        <v>9</v>
      </c>
      <c r="F15" s="9">
        <v>12</v>
      </c>
      <c r="G15" s="10">
        <v>11</v>
      </c>
      <c r="H15" s="52"/>
      <c r="I15" s="51"/>
      <c r="J15" s="44"/>
      <c r="K15" s="42"/>
      <c r="L15" s="53"/>
      <c r="M15" s="54"/>
      <c r="N15" s="55"/>
      <c r="O15" s="51"/>
      <c r="P15" s="44"/>
      <c r="Q15" s="42"/>
      <c r="R15" s="47"/>
      <c r="S15" s="44"/>
      <c r="T15" s="42"/>
      <c r="U15" s="47"/>
      <c r="V15" s="44"/>
      <c r="W15" s="49">
        <f t="shared" si="0"/>
        <v>0</v>
      </c>
      <c r="X15" s="39">
        <f t="shared" si="1"/>
        <v>0</v>
      </c>
      <c r="Y15" s="39">
        <f t="shared" si="2"/>
        <v>0</v>
      </c>
      <c r="Z15" s="39">
        <f t="shared" si="3"/>
        <v>0</v>
      </c>
      <c r="AA15" s="40">
        <f t="shared" si="4"/>
        <v>0</v>
      </c>
      <c r="AB15" s="48">
        <f t="shared" si="5"/>
        <v>0</v>
      </c>
      <c r="AC15" s="37">
        <f t="shared" si="6"/>
        <v>0</v>
      </c>
      <c r="AD15" s="37">
        <f t="shared" si="7"/>
        <v>0</v>
      </c>
      <c r="AE15" s="37">
        <f t="shared" si="8"/>
        <v>0</v>
      </c>
      <c r="AF15" s="38">
        <f t="shared" si="9"/>
        <v>0</v>
      </c>
      <c r="AG15" s="50">
        <f t="shared" si="10"/>
        <v>0</v>
      </c>
      <c r="AH15" s="41">
        <f t="shared" si="11"/>
        <v>0</v>
      </c>
    </row>
    <row r="16" spans="1:35" ht="20.100000000000001" customHeight="1">
      <c r="A16" s="84">
        <v>9</v>
      </c>
      <c r="B16" s="8"/>
      <c r="C16" s="9">
        <v>10</v>
      </c>
      <c r="D16" s="9">
        <v>4</v>
      </c>
      <c r="E16" s="9">
        <v>8</v>
      </c>
      <c r="F16" s="9">
        <v>7</v>
      </c>
      <c r="G16" s="10">
        <v>6</v>
      </c>
      <c r="H16" s="52"/>
      <c r="I16" s="51"/>
      <c r="J16" s="44"/>
      <c r="K16" s="42"/>
      <c r="L16" s="53"/>
      <c r="M16" s="54"/>
      <c r="N16" s="55"/>
      <c r="O16" s="51"/>
      <c r="P16" s="44"/>
      <c r="Q16" s="42"/>
      <c r="R16" s="47"/>
      <c r="S16" s="44"/>
      <c r="T16" s="42"/>
      <c r="U16" s="47"/>
      <c r="V16" s="44"/>
      <c r="W16" s="49">
        <f t="shared" si="0"/>
        <v>0</v>
      </c>
      <c r="X16" s="39">
        <f t="shared" si="1"/>
        <v>0</v>
      </c>
      <c r="Y16" s="39">
        <f t="shared" si="2"/>
        <v>0</v>
      </c>
      <c r="Z16" s="39">
        <f t="shared" si="3"/>
        <v>0</v>
      </c>
      <c r="AA16" s="40">
        <f t="shared" si="4"/>
        <v>0</v>
      </c>
      <c r="AB16" s="48">
        <f t="shared" si="5"/>
        <v>0</v>
      </c>
      <c r="AC16" s="37">
        <f t="shared" si="6"/>
        <v>0</v>
      </c>
      <c r="AD16" s="37">
        <f t="shared" si="7"/>
        <v>0</v>
      </c>
      <c r="AE16" s="37">
        <f t="shared" si="8"/>
        <v>0</v>
      </c>
      <c r="AF16" s="38">
        <f t="shared" si="9"/>
        <v>0</v>
      </c>
      <c r="AG16" s="50">
        <f t="shared" si="10"/>
        <v>0</v>
      </c>
      <c r="AH16" s="41">
        <f t="shared" si="11"/>
        <v>0</v>
      </c>
    </row>
    <row r="17" spans="1:34" ht="20.100000000000001" customHeight="1">
      <c r="A17" s="84">
        <v>10</v>
      </c>
      <c r="B17" s="8"/>
      <c r="C17" s="9">
        <v>9</v>
      </c>
      <c r="D17" s="9">
        <v>3</v>
      </c>
      <c r="E17" s="9">
        <v>7</v>
      </c>
      <c r="F17" s="9">
        <v>11</v>
      </c>
      <c r="G17" s="10">
        <v>14</v>
      </c>
      <c r="H17" s="52"/>
      <c r="I17" s="51"/>
      <c r="J17" s="44"/>
      <c r="K17" s="42"/>
      <c r="L17" s="53"/>
      <c r="M17" s="54"/>
      <c r="N17" s="55"/>
      <c r="O17" s="51"/>
      <c r="P17" s="44"/>
      <c r="Q17" s="42"/>
      <c r="R17" s="47"/>
      <c r="S17" s="44"/>
      <c r="T17" s="42"/>
      <c r="U17" s="47"/>
      <c r="V17" s="44"/>
      <c r="W17" s="49">
        <f t="shared" si="0"/>
        <v>0</v>
      </c>
      <c r="X17" s="39">
        <f t="shared" si="1"/>
        <v>0</v>
      </c>
      <c r="Y17" s="39">
        <f t="shared" si="2"/>
        <v>0</v>
      </c>
      <c r="Z17" s="39">
        <f t="shared" si="3"/>
        <v>0</v>
      </c>
      <c r="AA17" s="40">
        <f t="shared" si="4"/>
        <v>0</v>
      </c>
      <c r="AB17" s="48">
        <f t="shared" si="5"/>
        <v>0</v>
      </c>
      <c r="AC17" s="37">
        <f t="shared" si="6"/>
        <v>0</v>
      </c>
      <c r="AD17" s="37">
        <f t="shared" si="7"/>
        <v>0</v>
      </c>
      <c r="AE17" s="37">
        <f t="shared" si="8"/>
        <v>0</v>
      </c>
      <c r="AF17" s="38">
        <f t="shared" si="9"/>
        <v>0</v>
      </c>
      <c r="AG17" s="50">
        <f t="shared" si="10"/>
        <v>0</v>
      </c>
      <c r="AH17" s="41">
        <f t="shared" si="11"/>
        <v>0</v>
      </c>
    </row>
    <row r="18" spans="1:34" ht="20.100000000000001" customHeight="1">
      <c r="A18" s="84">
        <v>11</v>
      </c>
      <c r="B18" s="8"/>
      <c r="C18" s="9">
        <v>12</v>
      </c>
      <c r="D18" s="9">
        <v>2</v>
      </c>
      <c r="E18" s="9">
        <v>6</v>
      </c>
      <c r="F18" s="9">
        <v>10</v>
      </c>
      <c r="G18" s="10">
        <v>8</v>
      </c>
      <c r="H18" s="52"/>
      <c r="I18" s="51"/>
      <c r="J18" s="44"/>
      <c r="K18" s="42"/>
      <c r="L18" s="53"/>
      <c r="M18" s="54"/>
      <c r="N18" s="55"/>
      <c r="O18" s="51"/>
      <c r="P18" s="44"/>
      <c r="Q18" s="42"/>
      <c r="R18" s="47"/>
      <c r="S18" s="44"/>
      <c r="T18" s="42"/>
      <c r="U18" s="47"/>
      <c r="V18" s="44"/>
      <c r="W18" s="49">
        <f t="shared" si="0"/>
        <v>0</v>
      </c>
      <c r="X18" s="39">
        <f t="shared" si="1"/>
        <v>0</v>
      </c>
      <c r="Y18" s="39">
        <f t="shared" si="2"/>
        <v>0</v>
      </c>
      <c r="Z18" s="39">
        <f t="shared" si="3"/>
        <v>0</v>
      </c>
      <c r="AA18" s="40">
        <f t="shared" si="4"/>
        <v>0</v>
      </c>
      <c r="AB18" s="48">
        <f t="shared" si="5"/>
        <v>0</v>
      </c>
      <c r="AC18" s="37">
        <f t="shared" si="6"/>
        <v>0</v>
      </c>
      <c r="AD18" s="37">
        <f t="shared" si="7"/>
        <v>0</v>
      </c>
      <c r="AE18" s="37">
        <f t="shared" si="8"/>
        <v>0</v>
      </c>
      <c r="AF18" s="38">
        <f t="shared" si="9"/>
        <v>0</v>
      </c>
      <c r="AG18" s="50">
        <f t="shared" si="10"/>
        <v>0</v>
      </c>
      <c r="AH18" s="41">
        <f t="shared" si="11"/>
        <v>0</v>
      </c>
    </row>
    <row r="19" spans="1:34" ht="20.100000000000001" customHeight="1">
      <c r="A19" s="84">
        <v>12</v>
      </c>
      <c r="B19" s="8"/>
      <c r="C19" s="9">
        <v>11</v>
      </c>
      <c r="D19" s="9">
        <v>1</v>
      </c>
      <c r="E19" s="9">
        <v>5</v>
      </c>
      <c r="F19" s="9">
        <v>8</v>
      </c>
      <c r="G19" s="10">
        <v>7</v>
      </c>
      <c r="H19" s="52"/>
      <c r="I19" s="51"/>
      <c r="J19" s="44"/>
      <c r="K19" s="42"/>
      <c r="L19" s="53"/>
      <c r="M19" s="54"/>
      <c r="N19" s="55"/>
      <c r="O19" s="51"/>
      <c r="P19" s="44"/>
      <c r="Q19" s="42"/>
      <c r="R19" s="47"/>
      <c r="S19" s="44"/>
      <c r="T19" s="42"/>
      <c r="U19" s="47"/>
      <c r="V19" s="44"/>
      <c r="W19" s="49">
        <f t="shared" si="0"/>
        <v>0</v>
      </c>
      <c r="X19" s="39">
        <f t="shared" si="1"/>
        <v>0</v>
      </c>
      <c r="Y19" s="39">
        <f t="shared" si="2"/>
        <v>0</v>
      </c>
      <c r="Z19" s="39">
        <f t="shared" si="3"/>
        <v>0</v>
      </c>
      <c r="AA19" s="40">
        <f t="shared" si="4"/>
        <v>0</v>
      </c>
      <c r="AB19" s="48">
        <f t="shared" si="5"/>
        <v>0</v>
      </c>
      <c r="AC19" s="37">
        <f t="shared" si="6"/>
        <v>0</v>
      </c>
      <c r="AD19" s="37">
        <f t="shared" si="7"/>
        <v>0</v>
      </c>
      <c r="AE19" s="37">
        <f t="shared" si="8"/>
        <v>0</v>
      </c>
      <c r="AF19" s="38">
        <f t="shared" si="9"/>
        <v>0</v>
      </c>
      <c r="AG19" s="50">
        <f t="shared" si="10"/>
        <v>0</v>
      </c>
      <c r="AH19" s="41">
        <f t="shared" si="11"/>
        <v>0</v>
      </c>
    </row>
    <row r="20" spans="1:34" ht="20.100000000000001" customHeight="1">
      <c r="A20" s="84">
        <v>13</v>
      </c>
      <c r="B20" s="8"/>
      <c r="C20" s="9">
        <v>14</v>
      </c>
      <c r="D20" s="9">
        <v>16</v>
      </c>
      <c r="E20" s="9">
        <v>17</v>
      </c>
      <c r="F20" s="9">
        <v>6</v>
      </c>
      <c r="G20" s="10">
        <v>5</v>
      </c>
      <c r="H20" s="52"/>
      <c r="I20" s="51"/>
      <c r="J20" s="44"/>
      <c r="K20" s="42"/>
      <c r="L20" s="53"/>
      <c r="M20" s="54"/>
      <c r="N20" s="55"/>
      <c r="O20" s="51"/>
      <c r="P20" s="44"/>
      <c r="Q20" s="42"/>
      <c r="R20" s="47"/>
      <c r="S20" s="44"/>
      <c r="T20" s="42"/>
      <c r="U20" s="47"/>
      <c r="V20" s="44"/>
      <c r="W20" s="49">
        <f t="shared" si="0"/>
        <v>0</v>
      </c>
      <c r="X20" s="39">
        <f t="shared" si="1"/>
        <v>0</v>
      </c>
      <c r="Y20" s="39">
        <f t="shared" si="2"/>
        <v>0</v>
      </c>
      <c r="Z20" s="39">
        <f t="shared" si="3"/>
        <v>0</v>
      </c>
      <c r="AA20" s="40">
        <f t="shared" si="4"/>
        <v>0</v>
      </c>
      <c r="AB20" s="48">
        <f t="shared" si="5"/>
        <v>0</v>
      </c>
      <c r="AC20" s="37">
        <f t="shared" si="6"/>
        <v>0</v>
      </c>
      <c r="AD20" s="37">
        <f t="shared" si="7"/>
        <v>0</v>
      </c>
      <c r="AE20" s="37">
        <f t="shared" si="8"/>
        <v>0</v>
      </c>
      <c r="AF20" s="38">
        <f t="shared" si="9"/>
        <v>0</v>
      </c>
      <c r="AG20" s="50">
        <f t="shared" si="10"/>
        <v>0</v>
      </c>
      <c r="AH20" s="41">
        <f t="shared" si="11"/>
        <v>0</v>
      </c>
    </row>
    <row r="21" spans="1:34" ht="20.100000000000001" customHeight="1">
      <c r="A21" s="84">
        <v>14</v>
      </c>
      <c r="B21" s="8"/>
      <c r="C21" s="9">
        <v>13</v>
      </c>
      <c r="D21" s="29" t="s">
        <v>19</v>
      </c>
      <c r="E21" s="9">
        <v>16</v>
      </c>
      <c r="F21" s="9">
        <v>5</v>
      </c>
      <c r="G21" s="10">
        <v>10</v>
      </c>
      <c r="H21" s="52"/>
      <c r="I21" s="51"/>
      <c r="J21" s="44"/>
      <c r="K21" s="42">
        <v>13</v>
      </c>
      <c r="L21" s="53"/>
      <c r="M21" s="54">
        <v>6</v>
      </c>
      <c r="N21" s="55"/>
      <c r="O21" s="51"/>
      <c r="P21" s="44"/>
      <c r="Q21" s="42"/>
      <c r="R21" s="47"/>
      <c r="S21" s="44"/>
      <c r="T21" s="42"/>
      <c r="U21" s="47"/>
      <c r="V21" s="44"/>
      <c r="W21" s="49">
        <f t="shared" si="0"/>
        <v>0</v>
      </c>
      <c r="X21" s="39">
        <f t="shared" si="1"/>
        <v>1</v>
      </c>
      <c r="Y21" s="39">
        <f t="shared" si="2"/>
        <v>0</v>
      </c>
      <c r="Z21" s="39">
        <f t="shared" si="3"/>
        <v>0</v>
      </c>
      <c r="AA21" s="40">
        <f t="shared" si="4"/>
        <v>0</v>
      </c>
      <c r="AB21" s="48">
        <f t="shared" si="5"/>
        <v>0</v>
      </c>
      <c r="AC21" s="37">
        <f t="shared" si="6"/>
        <v>7</v>
      </c>
      <c r="AD21" s="37">
        <f t="shared" si="7"/>
        <v>0</v>
      </c>
      <c r="AE21" s="37">
        <f t="shared" si="8"/>
        <v>0</v>
      </c>
      <c r="AF21" s="38">
        <f t="shared" si="9"/>
        <v>0</v>
      </c>
      <c r="AG21" s="50">
        <f t="shared" si="10"/>
        <v>1</v>
      </c>
      <c r="AH21" s="41">
        <f t="shared" si="11"/>
        <v>7</v>
      </c>
    </row>
    <row r="22" spans="1:34" ht="20.100000000000001" customHeight="1">
      <c r="A22" s="84">
        <v>15</v>
      </c>
      <c r="B22" s="8"/>
      <c r="C22" s="9">
        <v>16</v>
      </c>
      <c r="D22" s="9">
        <v>17</v>
      </c>
      <c r="E22" s="29" t="s">
        <v>19</v>
      </c>
      <c r="F22" s="9">
        <v>4</v>
      </c>
      <c r="G22" s="10">
        <v>1</v>
      </c>
      <c r="H22" s="52"/>
      <c r="I22" s="51"/>
      <c r="J22" s="44"/>
      <c r="K22" s="42"/>
      <c r="L22" s="53"/>
      <c r="M22" s="54"/>
      <c r="N22" s="55">
        <v>13</v>
      </c>
      <c r="O22" s="51"/>
      <c r="P22" s="44">
        <v>6</v>
      </c>
      <c r="Q22" s="42"/>
      <c r="R22" s="47"/>
      <c r="S22" s="44"/>
      <c r="T22" s="42"/>
      <c r="U22" s="47"/>
      <c r="V22" s="44"/>
      <c r="W22" s="49">
        <f t="shared" si="0"/>
        <v>0</v>
      </c>
      <c r="X22" s="39">
        <f t="shared" si="1"/>
        <v>0</v>
      </c>
      <c r="Y22" s="39">
        <f t="shared" si="2"/>
        <v>1</v>
      </c>
      <c r="Z22" s="39">
        <f t="shared" si="3"/>
        <v>0</v>
      </c>
      <c r="AA22" s="40">
        <f t="shared" si="4"/>
        <v>0</v>
      </c>
      <c r="AB22" s="56">
        <f t="shared" si="5"/>
        <v>0</v>
      </c>
      <c r="AC22" s="37">
        <f t="shared" si="6"/>
        <v>0</v>
      </c>
      <c r="AD22" s="37">
        <f t="shared" si="7"/>
        <v>7</v>
      </c>
      <c r="AE22" s="37">
        <f t="shared" si="8"/>
        <v>0</v>
      </c>
      <c r="AF22" s="38">
        <f t="shared" si="9"/>
        <v>0</v>
      </c>
      <c r="AG22" s="50">
        <f t="shared" si="10"/>
        <v>1</v>
      </c>
      <c r="AH22" s="41">
        <f t="shared" si="11"/>
        <v>7</v>
      </c>
    </row>
    <row r="23" spans="1:34" ht="20.100000000000001" customHeight="1">
      <c r="A23" s="84">
        <v>16</v>
      </c>
      <c r="B23" s="8"/>
      <c r="C23" s="9">
        <v>15</v>
      </c>
      <c r="D23" s="9">
        <v>13</v>
      </c>
      <c r="E23" s="9">
        <v>14</v>
      </c>
      <c r="F23" s="9">
        <v>3</v>
      </c>
      <c r="G23" s="10">
        <v>2</v>
      </c>
      <c r="H23" s="52"/>
      <c r="I23" s="51"/>
      <c r="J23" s="44"/>
      <c r="K23" s="42"/>
      <c r="L23" s="53"/>
      <c r="M23" s="54"/>
      <c r="N23" s="55"/>
      <c r="O23" s="51"/>
      <c r="P23" s="44"/>
      <c r="Q23" s="42"/>
      <c r="R23" s="47"/>
      <c r="S23" s="44"/>
      <c r="T23" s="42"/>
      <c r="U23" s="47"/>
      <c r="V23" s="44"/>
      <c r="W23" s="49">
        <f t="shared" si="0"/>
        <v>0</v>
      </c>
      <c r="X23" s="39">
        <f t="shared" si="1"/>
        <v>0</v>
      </c>
      <c r="Y23" s="39">
        <f t="shared" si="2"/>
        <v>0</v>
      </c>
      <c r="Z23" s="39">
        <f t="shared" si="3"/>
        <v>0</v>
      </c>
      <c r="AA23" s="40">
        <f t="shared" si="4"/>
        <v>0</v>
      </c>
      <c r="AB23" s="56">
        <f t="shared" si="5"/>
        <v>0</v>
      </c>
      <c r="AC23" s="37">
        <f t="shared" si="6"/>
        <v>0</v>
      </c>
      <c r="AD23" s="37">
        <f t="shared" si="7"/>
        <v>0</v>
      </c>
      <c r="AE23" s="37">
        <f t="shared" si="8"/>
        <v>0</v>
      </c>
      <c r="AF23" s="38">
        <f t="shared" si="9"/>
        <v>0</v>
      </c>
      <c r="AG23" s="50">
        <f t="shared" si="10"/>
        <v>0</v>
      </c>
      <c r="AH23" s="41">
        <f t="shared" si="11"/>
        <v>0</v>
      </c>
    </row>
    <row r="24" spans="1:34" ht="20.100000000000001" customHeight="1" thickBot="1">
      <c r="A24" s="84">
        <v>17</v>
      </c>
      <c r="B24" s="17"/>
      <c r="C24" s="32" t="s">
        <v>19</v>
      </c>
      <c r="D24" s="18">
        <v>15</v>
      </c>
      <c r="E24" s="18">
        <v>13</v>
      </c>
      <c r="F24" s="18">
        <v>2</v>
      </c>
      <c r="G24" s="19">
        <v>3</v>
      </c>
      <c r="H24" s="57">
        <v>13</v>
      </c>
      <c r="I24" s="58"/>
      <c r="J24" s="59">
        <v>6</v>
      </c>
      <c r="K24" s="60"/>
      <c r="L24" s="61"/>
      <c r="M24" s="62"/>
      <c r="N24" s="63"/>
      <c r="O24" s="58"/>
      <c r="P24" s="59"/>
      <c r="Q24" s="60"/>
      <c r="R24" s="64"/>
      <c r="S24" s="59"/>
      <c r="T24" s="60"/>
      <c r="U24" s="64"/>
      <c r="V24" s="59"/>
      <c r="W24" s="68">
        <f t="shared" si="0"/>
        <v>1</v>
      </c>
      <c r="X24" s="69">
        <f t="shared" si="1"/>
        <v>0</v>
      </c>
      <c r="Y24" s="69">
        <f t="shared" si="2"/>
        <v>0</v>
      </c>
      <c r="Z24" s="69">
        <f t="shared" si="3"/>
        <v>0</v>
      </c>
      <c r="AA24" s="70">
        <f t="shared" si="4"/>
        <v>0</v>
      </c>
      <c r="AB24" s="65">
        <f t="shared" si="5"/>
        <v>7</v>
      </c>
      <c r="AC24" s="66">
        <f t="shared" si="6"/>
        <v>0</v>
      </c>
      <c r="AD24" s="66">
        <f t="shared" si="7"/>
        <v>0</v>
      </c>
      <c r="AE24" s="66">
        <f t="shared" si="8"/>
        <v>0</v>
      </c>
      <c r="AF24" s="67">
        <f t="shared" si="9"/>
        <v>0</v>
      </c>
      <c r="AG24" s="71">
        <f t="shared" si="10"/>
        <v>1</v>
      </c>
      <c r="AH24" s="72">
        <f t="shared" si="11"/>
        <v>7</v>
      </c>
    </row>
    <row r="25" spans="1:34" ht="20.100000000000001" customHeight="1" thickTop="1">
      <c r="B25" s="1" t="s">
        <v>22</v>
      </c>
      <c r="C25" s="75">
        <v>17</v>
      </c>
      <c r="D25" s="75">
        <v>14</v>
      </c>
      <c r="E25" s="75">
        <v>15</v>
      </c>
      <c r="F25" s="75">
        <v>1</v>
      </c>
      <c r="G25" s="75">
        <v>4</v>
      </c>
    </row>
    <row r="26" spans="1:34" ht="20.100000000000001" customHeight="1">
      <c r="B26" s="76" t="s">
        <v>20</v>
      </c>
      <c r="C26" s="3">
        <f>SUM(C8:C25)</f>
        <v>153</v>
      </c>
      <c r="D26" s="4">
        <f>SUM(D8:D25)</f>
        <v>153</v>
      </c>
      <c r="E26" s="4">
        <f>SUM(E8:E25)</f>
        <v>153</v>
      </c>
      <c r="F26" s="4">
        <f>SUM(F8:F25)</f>
        <v>153</v>
      </c>
      <c r="G26" s="7">
        <f>SUM(G8:G25)</f>
        <v>153</v>
      </c>
      <c r="H26" s="73">
        <f>SUM(H8:H24)</f>
        <v>13</v>
      </c>
      <c r="I26" s="73"/>
      <c r="J26" s="73">
        <f>SUM(J8:J24)</f>
        <v>6</v>
      </c>
      <c r="K26" s="73">
        <f>SUM(K8:K24)</f>
        <v>13</v>
      </c>
      <c r="L26" s="73"/>
      <c r="M26" s="73">
        <f>SUM(M8:M24)</f>
        <v>6</v>
      </c>
      <c r="N26" s="73">
        <f>SUM(N8:N24)</f>
        <v>13</v>
      </c>
      <c r="O26" s="73"/>
      <c r="P26" s="73">
        <f>SUM(P8:P24)</f>
        <v>6</v>
      </c>
      <c r="Q26" s="73">
        <f>SUM(Q8:Q24)</f>
        <v>13</v>
      </c>
      <c r="R26" s="74"/>
      <c r="S26" s="73">
        <f>SUM(S8:S24)</f>
        <v>6</v>
      </c>
      <c r="T26" s="73">
        <f>SUM(T8:T24)</f>
        <v>13</v>
      </c>
      <c r="U26" s="2"/>
      <c r="V26" s="73">
        <f>SUM(V8:V24)</f>
        <v>6</v>
      </c>
      <c r="W26" s="73"/>
      <c r="X26" s="73"/>
      <c r="Y26" s="73"/>
      <c r="Z26" s="73"/>
      <c r="AA26" s="73"/>
      <c r="AB26" s="77">
        <f t="shared" ref="AB26:AH26" si="12">SUM(AB8:AB24)</f>
        <v>7</v>
      </c>
      <c r="AC26" s="77">
        <f t="shared" si="12"/>
        <v>7</v>
      </c>
      <c r="AD26" s="77">
        <f t="shared" si="12"/>
        <v>7</v>
      </c>
      <c r="AE26" s="77">
        <f t="shared" si="12"/>
        <v>7</v>
      </c>
      <c r="AF26" s="77">
        <f t="shared" si="12"/>
        <v>7</v>
      </c>
      <c r="AG26" s="73">
        <f t="shared" si="12"/>
        <v>5</v>
      </c>
      <c r="AH26" s="77">
        <f t="shared" si="12"/>
        <v>35</v>
      </c>
    </row>
  </sheetData>
  <protectedRanges>
    <protectedRange password="E9FC" sqref="W27:AA65536 AG27:AH65536 AB27:AF27 AB47:AF65536" name="berekeningen" securityDescriptor="O:WDG:WDD:(A;;CC;;;S-1-5-21-1497286466-2735331895-2234620177-1006)"/>
    <protectedRange password="E9FC" sqref="R26 U26 U8:U24 R8:R24 W1:AH2 U1:U5 R1:R2 W4:AH5 R4:R5 W26:AH26" name="berekeningen_2" securityDescriptor="O:WDG:WDD:(A;;CC;;;S-1-5-21-1497286466-2735331895-2234620177-1006)"/>
    <protectedRange password="E9FC" sqref="W8:AH24" name="berekeningen_1_1" securityDescriptor="O:WDG:WDD:(A;;CC;;;S-1-5-21-1497286466-2735331895-2234620177-1006)"/>
    <protectedRange password="E9FC" sqref="R7 U7" name="berekeningen_4" securityDescriptor="O:WDG:WDD:(A;;CC;;;S-1-5-21-1497286466-2735331895-2234620177-1006)"/>
    <protectedRange password="E9FC" sqref="W3:AH3 R3 U3" name="berekeningen_5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7">
    <mergeCell ref="K7:M7"/>
    <mergeCell ref="N7:P7"/>
    <mergeCell ref="Q7:S7"/>
    <mergeCell ref="T7:V7"/>
    <mergeCell ref="B3:AH3"/>
    <mergeCell ref="B5:AH5"/>
    <mergeCell ref="H7:J7"/>
  </mergeCells>
  <phoneticPr fontId="0" type="noConversion"/>
  <printOptions horizontalCentered="1"/>
  <pageMargins left="0.19685039370078741" right="0.19685039370078741" top="0.19685039370078741" bottom="0.19685039370078741" header="0.31496062992125984" footer="0.19685039370078741"/>
  <pageSetup paperSize="9" scale="95" fitToHeight="4" orientation="landscape" horizontalDpi="4294967293" verticalDpi="360" r:id="rId1"/>
  <headerFooter alignWithMargins="0">
    <oddFooter>&amp;C18 teams: 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6"/>
  <sheetViews>
    <sheetView tabSelected="1" workbookViewId="0">
      <selection activeCell="AJ12" sqref="AJ12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.1" customHeight="1" thickTop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1"/>
      <c r="T1" s="21"/>
      <c r="U1" s="22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3"/>
    </row>
    <row r="2" spans="1:34" ht="20.100000000000001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5"/>
      <c r="T2" s="25"/>
      <c r="U2" s="26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7"/>
    </row>
    <row r="3" spans="1:34" ht="20.100000000000001" customHeight="1">
      <c r="A3" s="135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1"/>
    </row>
    <row r="4" spans="1:34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5"/>
      <c r="T4" s="25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7"/>
    </row>
    <row r="5" spans="1:34" ht="20.100000000000001" customHeight="1">
      <c r="A5" s="136" t="s">
        <v>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</row>
    <row r="6" spans="1:34" ht="2.1" customHeight="1" thickBot="1">
      <c r="A6" s="9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7"/>
    </row>
    <row r="7" spans="1:34" ht="37.5" customHeight="1" thickTop="1" thickBot="1">
      <c r="A7" s="93"/>
      <c r="B7" s="85" t="s">
        <v>0</v>
      </c>
      <c r="C7" s="12" t="s">
        <v>7</v>
      </c>
      <c r="D7" s="12" t="s">
        <v>8</v>
      </c>
      <c r="E7" s="12" t="s">
        <v>9</v>
      </c>
      <c r="F7" s="12" t="s">
        <v>18</v>
      </c>
      <c r="G7" s="78" t="s">
        <v>17</v>
      </c>
      <c r="H7" s="127" t="s">
        <v>1</v>
      </c>
      <c r="I7" s="128"/>
      <c r="J7" s="128"/>
      <c r="K7" s="127" t="s">
        <v>2</v>
      </c>
      <c r="L7" s="128"/>
      <c r="M7" s="128"/>
      <c r="N7" s="127" t="s">
        <v>3</v>
      </c>
      <c r="O7" s="128"/>
      <c r="P7" s="128"/>
      <c r="Q7" s="127" t="s">
        <v>12</v>
      </c>
      <c r="R7" s="128"/>
      <c r="S7" s="128"/>
      <c r="T7" s="127" t="s">
        <v>13</v>
      </c>
      <c r="U7" s="128"/>
      <c r="V7" s="128"/>
      <c r="W7" s="14" t="s">
        <v>30</v>
      </c>
      <c r="X7" s="14" t="s">
        <v>26</v>
      </c>
      <c r="Y7" s="14" t="s">
        <v>27</v>
      </c>
      <c r="Z7" s="14" t="s">
        <v>28</v>
      </c>
      <c r="AA7" s="14" t="s">
        <v>29</v>
      </c>
      <c r="AB7" s="13" t="s">
        <v>25</v>
      </c>
      <c r="AC7" s="13" t="s">
        <v>6</v>
      </c>
      <c r="AD7" s="13" t="s">
        <v>14</v>
      </c>
      <c r="AE7" s="13" t="s">
        <v>15</v>
      </c>
      <c r="AF7" s="13" t="s">
        <v>16</v>
      </c>
      <c r="AG7" s="103" t="s">
        <v>4</v>
      </c>
      <c r="AH7" s="104" t="s">
        <v>5</v>
      </c>
    </row>
    <row r="8" spans="1:34" ht="20.100000000000001" customHeight="1">
      <c r="A8" s="90">
        <v>1</v>
      </c>
      <c r="B8" s="86"/>
      <c r="C8" s="11">
        <v>2</v>
      </c>
      <c r="D8" s="11">
        <v>12</v>
      </c>
      <c r="E8" s="11">
        <v>4</v>
      </c>
      <c r="F8" s="30" t="s">
        <v>19</v>
      </c>
      <c r="G8" s="15">
        <v>15</v>
      </c>
      <c r="H8" s="33"/>
      <c r="I8" s="34"/>
      <c r="J8" s="35"/>
      <c r="K8" s="33"/>
      <c r="L8" s="34"/>
      <c r="M8" s="35"/>
      <c r="N8" s="33"/>
      <c r="O8" s="34"/>
      <c r="P8" s="35"/>
      <c r="Q8" s="33">
        <v>13</v>
      </c>
      <c r="R8" s="36"/>
      <c r="S8" s="35">
        <v>6</v>
      </c>
      <c r="T8" s="33"/>
      <c r="U8" s="36"/>
      <c r="V8" s="35"/>
      <c r="W8" s="97"/>
      <c r="X8" s="37"/>
      <c r="Y8" s="37"/>
      <c r="Z8" s="37">
        <v>1</v>
      </c>
      <c r="AA8" s="38"/>
      <c r="AB8" s="98"/>
      <c r="AC8" s="99"/>
      <c r="AD8" s="99"/>
      <c r="AE8" s="99">
        <v>7</v>
      </c>
      <c r="AF8" s="100"/>
      <c r="AG8" s="101"/>
      <c r="AH8" s="102"/>
    </row>
    <row r="9" spans="1:34" ht="20.100000000000001" customHeight="1">
      <c r="A9" s="89">
        <v>2</v>
      </c>
      <c r="B9" s="87"/>
      <c r="C9" s="9">
        <v>1</v>
      </c>
      <c r="D9" s="9">
        <v>11</v>
      </c>
      <c r="E9" s="9">
        <v>3</v>
      </c>
      <c r="F9" s="9">
        <v>17</v>
      </c>
      <c r="G9" s="16">
        <v>16</v>
      </c>
      <c r="H9" s="42"/>
      <c r="I9" s="43"/>
      <c r="J9" s="44"/>
      <c r="K9" s="45"/>
      <c r="L9" s="43"/>
      <c r="M9" s="46"/>
      <c r="N9" s="45"/>
      <c r="O9" s="43"/>
      <c r="P9" s="46"/>
      <c r="Q9" s="45"/>
      <c r="R9" s="47"/>
      <c r="S9" s="46"/>
      <c r="T9" s="45"/>
      <c r="U9" s="47"/>
      <c r="V9" s="46"/>
      <c r="W9" s="48"/>
      <c r="X9" s="37"/>
      <c r="Y9" s="37"/>
      <c r="Z9" s="37"/>
      <c r="AA9" s="38"/>
      <c r="AB9" s="49"/>
      <c r="AC9" s="39"/>
      <c r="AD9" s="39"/>
      <c r="AE9" s="39"/>
      <c r="AF9" s="40"/>
      <c r="AG9" s="50"/>
      <c r="AH9" s="41"/>
    </row>
    <row r="10" spans="1:34" ht="20.100000000000001" customHeight="1">
      <c r="A10" s="89">
        <v>3</v>
      </c>
      <c r="B10" s="87"/>
      <c r="C10" s="9">
        <v>4</v>
      </c>
      <c r="D10" s="9">
        <v>10</v>
      </c>
      <c r="E10" s="9">
        <v>2</v>
      </c>
      <c r="F10" s="9">
        <v>16</v>
      </c>
      <c r="G10" s="16">
        <v>17</v>
      </c>
      <c r="H10" s="42"/>
      <c r="I10" s="51"/>
      <c r="J10" s="44"/>
      <c r="K10" s="42"/>
      <c r="L10" s="51"/>
      <c r="M10" s="44"/>
      <c r="N10" s="42"/>
      <c r="O10" s="51"/>
      <c r="P10" s="44"/>
      <c r="Q10" s="42"/>
      <c r="R10" s="47"/>
      <c r="S10" s="44"/>
      <c r="T10" s="42"/>
      <c r="U10" s="47"/>
      <c r="V10" s="44"/>
      <c r="W10" s="48"/>
      <c r="X10" s="37"/>
      <c r="Y10" s="37"/>
      <c r="Z10" s="37"/>
      <c r="AA10" s="38"/>
      <c r="AB10" s="49"/>
      <c r="AC10" s="39"/>
      <c r="AD10" s="39"/>
      <c r="AE10" s="39"/>
      <c r="AF10" s="40"/>
      <c r="AG10" s="50"/>
      <c r="AH10" s="41"/>
    </row>
    <row r="11" spans="1:34" ht="20.100000000000001" customHeight="1">
      <c r="A11" s="89">
        <v>4</v>
      </c>
      <c r="B11" s="87"/>
      <c r="C11" s="9">
        <v>3</v>
      </c>
      <c r="D11" s="9">
        <v>9</v>
      </c>
      <c r="E11" s="9">
        <v>1</v>
      </c>
      <c r="F11" s="9">
        <v>15</v>
      </c>
      <c r="G11" s="31" t="s">
        <v>19</v>
      </c>
      <c r="H11" s="52"/>
      <c r="I11" s="51"/>
      <c r="J11" s="44"/>
      <c r="K11" s="42"/>
      <c r="L11" s="53"/>
      <c r="M11" s="54"/>
      <c r="N11" s="55"/>
      <c r="O11" s="51"/>
      <c r="P11" s="44"/>
      <c r="Q11" s="42"/>
      <c r="R11" s="47"/>
      <c r="S11" s="44"/>
      <c r="T11" s="42">
        <v>13</v>
      </c>
      <c r="U11" s="47"/>
      <c r="V11" s="44">
        <v>6</v>
      </c>
      <c r="W11" s="48"/>
      <c r="X11" s="37"/>
      <c r="Y11" s="37"/>
      <c r="Z11" s="37"/>
      <c r="AA11" s="38">
        <v>1</v>
      </c>
      <c r="AB11" s="49"/>
      <c r="AC11" s="39"/>
      <c r="AD11" s="39"/>
      <c r="AE11" s="39"/>
      <c r="AF11" s="40">
        <v>7</v>
      </c>
      <c r="AG11" s="50"/>
      <c r="AH11" s="41"/>
    </row>
    <row r="12" spans="1:34" ht="20.100000000000001" customHeight="1">
      <c r="A12" s="89">
        <v>5</v>
      </c>
      <c r="B12" s="87"/>
      <c r="C12" s="9">
        <v>6</v>
      </c>
      <c r="D12" s="9">
        <v>8</v>
      </c>
      <c r="E12" s="9">
        <v>12</v>
      </c>
      <c r="F12" s="9">
        <v>14</v>
      </c>
      <c r="G12" s="10">
        <v>13</v>
      </c>
      <c r="H12" s="52"/>
      <c r="I12" s="51"/>
      <c r="J12" s="44"/>
      <c r="K12" s="42"/>
      <c r="L12" s="53"/>
      <c r="M12" s="54"/>
      <c r="N12" s="55"/>
      <c r="O12" s="51"/>
      <c r="P12" s="44"/>
      <c r="Q12" s="42"/>
      <c r="R12" s="47"/>
      <c r="S12" s="44"/>
      <c r="T12" s="42"/>
      <c r="U12" s="47"/>
      <c r="V12" s="44"/>
      <c r="W12" s="48"/>
      <c r="X12" s="37"/>
      <c r="Y12" s="37"/>
      <c r="Z12" s="37"/>
      <c r="AA12" s="38"/>
      <c r="AB12" s="49"/>
      <c r="AC12" s="39"/>
      <c r="AD12" s="39"/>
      <c r="AE12" s="39"/>
      <c r="AF12" s="40"/>
      <c r="AG12" s="50"/>
      <c r="AH12" s="41"/>
    </row>
    <row r="13" spans="1:34" ht="20.100000000000001" customHeight="1">
      <c r="A13" s="89">
        <v>6</v>
      </c>
      <c r="B13" s="87"/>
      <c r="C13" s="9">
        <v>5</v>
      </c>
      <c r="D13" s="9">
        <v>7</v>
      </c>
      <c r="E13" s="9">
        <v>11</v>
      </c>
      <c r="F13" s="9">
        <v>13</v>
      </c>
      <c r="G13" s="10">
        <v>9</v>
      </c>
      <c r="H13" s="52"/>
      <c r="I13" s="51"/>
      <c r="J13" s="44"/>
      <c r="K13" s="42"/>
      <c r="L13" s="53"/>
      <c r="M13" s="54"/>
      <c r="N13" s="55"/>
      <c r="O13" s="51"/>
      <c r="P13" s="44"/>
      <c r="Q13" s="42"/>
      <c r="R13" s="47"/>
      <c r="S13" s="44"/>
      <c r="T13" s="42"/>
      <c r="U13" s="47"/>
      <c r="V13" s="44"/>
      <c r="W13" s="48"/>
      <c r="X13" s="37"/>
      <c r="Y13" s="37"/>
      <c r="Z13" s="37"/>
      <c r="AA13" s="38"/>
      <c r="AB13" s="49"/>
      <c r="AC13" s="39"/>
      <c r="AD13" s="39"/>
      <c r="AE13" s="39"/>
      <c r="AF13" s="40"/>
      <c r="AG13" s="50"/>
      <c r="AH13" s="41"/>
    </row>
    <row r="14" spans="1:34" ht="20.100000000000001" customHeight="1">
      <c r="A14" s="89">
        <v>7</v>
      </c>
      <c r="B14" s="87"/>
      <c r="C14" s="9">
        <v>8</v>
      </c>
      <c r="D14" s="9">
        <v>6</v>
      </c>
      <c r="E14" s="9">
        <v>10</v>
      </c>
      <c r="F14" s="9">
        <v>9</v>
      </c>
      <c r="G14" s="10">
        <v>12</v>
      </c>
      <c r="H14" s="52"/>
      <c r="I14" s="51"/>
      <c r="J14" s="44"/>
      <c r="K14" s="42"/>
      <c r="L14" s="53"/>
      <c r="M14" s="54"/>
      <c r="N14" s="55"/>
      <c r="O14" s="51"/>
      <c r="P14" s="44"/>
      <c r="Q14" s="42"/>
      <c r="R14" s="47"/>
      <c r="S14" s="44"/>
      <c r="T14" s="42"/>
      <c r="U14" s="47"/>
      <c r="V14" s="44"/>
      <c r="W14" s="48"/>
      <c r="X14" s="37"/>
      <c r="Y14" s="37"/>
      <c r="Z14" s="37"/>
      <c r="AA14" s="38"/>
      <c r="AB14" s="49"/>
      <c r="AC14" s="39"/>
      <c r="AD14" s="39"/>
      <c r="AE14" s="39"/>
      <c r="AF14" s="40"/>
      <c r="AG14" s="50"/>
      <c r="AH14" s="41"/>
    </row>
    <row r="15" spans="1:34" ht="20.100000000000001" customHeight="1">
      <c r="A15" s="89">
        <v>8</v>
      </c>
      <c r="B15" s="87"/>
      <c r="C15" s="9">
        <v>7</v>
      </c>
      <c r="D15" s="9">
        <v>5</v>
      </c>
      <c r="E15" s="9">
        <v>9</v>
      </c>
      <c r="F15" s="9">
        <v>12</v>
      </c>
      <c r="G15" s="10">
        <v>11</v>
      </c>
      <c r="H15" s="52"/>
      <c r="I15" s="51"/>
      <c r="J15" s="44"/>
      <c r="K15" s="42"/>
      <c r="L15" s="53"/>
      <c r="M15" s="54"/>
      <c r="N15" s="55"/>
      <c r="O15" s="51"/>
      <c r="P15" s="44"/>
      <c r="Q15" s="42"/>
      <c r="R15" s="47"/>
      <c r="S15" s="44"/>
      <c r="T15" s="42"/>
      <c r="U15" s="47"/>
      <c r="V15" s="44"/>
      <c r="W15" s="48"/>
      <c r="X15" s="37"/>
      <c r="Y15" s="37"/>
      <c r="Z15" s="37"/>
      <c r="AA15" s="38"/>
      <c r="AB15" s="49"/>
      <c r="AC15" s="39"/>
      <c r="AD15" s="39"/>
      <c r="AE15" s="39"/>
      <c r="AF15" s="40"/>
      <c r="AG15" s="50"/>
      <c r="AH15" s="41"/>
    </row>
    <row r="16" spans="1:34" ht="20.100000000000001" customHeight="1">
      <c r="A16" s="89">
        <v>9</v>
      </c>
      <c r="B16" s="87"/>
      <c r="C16" s="9">
        <v>10</v>
      </c>
      <c r="D16" s="9">
        <v>4</v>
      </c>
      <c r="E16" s="9">
        <v>8</v>
      </c>
      <c r="F16" s="9">
        <v>7</v>
      </c>
      <c r="G16" s="10">
        <v>6</v>
      </c>
      <c r="H16" s="52"/>
      <c r="I16" s="51"/>
      <c r="J16" s="44"/>
      <c r="K16" s="42"/>
      <c r="L16" s="53"/>
      <c r="M16" s="54"/>
      <c r="N16" s="55"/>
      <c r="O16" s="51"/>
      <c r="P16" s="44"/>
      <c r="Q16" s="42"/>
      <c r="R16" s="47"/>
      <c r="S16" s="44"/>
      <c r="T16" s="42"/>
      <c r="U16" s="47"/>
      <c r="V16" s="44"/>
      <c r="W16" s="48"/>
      <c r="X16" s="37"/>
      <c r="Y16" s="37"/>
      <c r="Z16" s="37"/>
      <c r="AA16" s="38"/>
      <c r="AB16" s="49"/>
      <c r="AC16" s="39"/>
      <c r="AD16" s="39"/>
      <c r="AE16" s="39"/>
      <c r="AF16" s="40"/>
      <c r="AG16" s="50"/>
      <c r="AH16" s="41"/>
    </row>
    <row r="17" spans="1:34" ht="20.100000000000001" customHeight="1">
      <c r="A17" s="89">
        <v>10</v>
      </c>
      <c r="B17" s="87"/>
      <c r="C17" s="9">
        <v>9</v>
      </c>
      <c r="D17" s="9">
        <v>3</v>
      </c>
      <c r="E17" s="9">
        <v>7</v>
      </c>
      <c r="F17" s="9">
        <v>11</v>
      </c>
      <c r="G17" s="10">
        <v>14</v>
      </c>
      <c r="H17" s="52"/>
      <c r="I17" s="51"/>
      <c r="J17" s="44"/>
      <c r="K17" s="42"/>
      <c r="L17" s="53"/>
      <c r="M17" s="54"/>
      <c r="N17" s="55"/>
      <c r="O17" s="51"/>
      <c r="P17" s="44"/>
      <c r="Q17" s="42"/>
      <c r="R17" s="47"/>
      <c r="S17" s="44"/>
      <c r="T17" s="42"/>
      <c r="U17" s="47"/>
      <c r="V17" s="44"/>
      <c r="W17" s="48"/>
      <c r="X17" s="37"/>
      <c r="Y17" s="37"/>
      <c r="Z17" s="37"/>
      <c r="AA17" s="38"/>
      <c r="AB17" s="49"/>
      <c r="AC17" s="39"/>
      <c r="AD17" s="39"/>
      <c r="AE17" s="39"/>
      <c r="AF17" s="40"/>
      <c r="AG17" s="50"/>
      <c r="AH17" s="41"/>
    </row>
    <row r="18" spans="1:34" ht="20.100000000000001" customHeight="1">
      <c r="A18" s="89">
        <v>11</v>
      </c>
      <c r="B18" s="87"/>
      <c r="C18" s="9">
        <v>12</v>
      </c>
      <c r="D18" s="9">
        <v>2</v>
      </c>
      <c r="E18" s="9">
        <v>6</v>
      </c>
      <c r="F18" s="9">
        <v>10</v>
      </c>
      <c r="G18" s="10">
        <v>8</v>
      </c>
      <c r="H18" s="52"/>
      <c r="I18" s="51"/>
      <c r="J18" s="44"/>
      <c r="K18" s="42"/>
      <c r="L18" s="53"/>
      <c r="M18" s="54"/>
      <c r="N18" s="55"/>
      <c r="O18" s="51"/>
      <c r="P18" s="44"/>
      <c r="Q18" s="42"/>
      <c r="R18" s="47"/>
      <c r="S18" s="44"/>
      <c r="T18" s="42"/>
      <c r="U18" s="47"/>
      <c r="V18" s="44"/>
      <c r="W18" s="48"/>
      <c r="X18" s="37"/>
      <c r="Y18" s="37"/>
      <c r="Z18" s="37"/>
      <c r="AA18" s="38"/>
      <c r="AB18" s="49"/>
      <c r="AC18" s="39"/>
      <c r="AD18" s="39"/>
      <c r="AE18" s="39"/>
      <c r="AF18" s="40"/>
      <c r="AG18" s="50"/>
      <c r="AH18" s="41"/>
    </row>
    <row r="19" spans="1:34" ht="20.100000000000001" customHeight="1">
      <c r="A19" s="89">
        <v>12</v>
      </c>
      <c r="B19" s="87"/>
      <c r="C19" s="9">
        <v>11</v>
      </c>
      <c r="D19" s="9">
        <v>1</v>
      </c>
      <c r="E19" s="9">
        <v>5</v>
      </c>
      <c r="F19" s="9">
        <v>8</v>
      </c>
      <c r="G19" s="10">
        <v>7</v>
      </c>
      <c r="H19" s="52"/>
      <c r="I19" s="51"/>
      <c r="J19" s="44"/>
      <c r="K19" s="42"/>
      <c r="L19" s="53"/>
      <c r="M19" s="54"/>
      <c r="N19" s="55"/>
      <c r="O19" s="51"/>
      <c r="P19" s="44"/>
      <c r="Q19" s="42"/>
      <c r="R19" s="47"/>
      <c r="S19" s="44"/>
      <c r="T19" s="42"/>
      <c r="U19" s="47"/>
      <c r="V19" s="44"/>
      <c r="W19" s="48"/>
      <c r="X19" s="37"/>
      <c r="Y19" s="37"/>
      <c r="Z19" s="37"/>
      <c r="AA19" s="38"/>
      <c r="AB19" s="49"/>
      <c r="AC19" s="39"/>
      <c r="AD19" s="39"/>
      <c r="AE19" s="39"/>
      <c r="AF19" s="40"/>
      <c r="AG19" s="50"/>
      <c r="AH19" s="41"/>
    </row>
    <row r="20" spans="1:34" ht="20.100000000000001" customHeight="1">
      <c r="A20" s="89">
        <v>13</v>
      </c>
      <c r="B20" s="87"/>
      <c r="C20" s="9">
        <v>14</v>
      </c>
      <c r="D20" s="9">
        <v>16</v>
      </c>
      <c r="E20" s="9">
        <v>17</v>
      </c>
      <c r="F20" s="9">
        <v>6</v>
      </c>
      <c r="G20" s="10">
        <v>5</v>
      </c>
      <c r="H20" s="52"/>
      <c r="I20" s="51"/>
      <c r="J20" s="44"/>
      <c r="K20" s="42"/>
      <c r="L20" s="53"/>
      <c r="M20" s="54"/>
      <c r="N20" s="55"/>
      <c r="O20" s="51"/>
      <c r="P20" s="44"/>
      <c r="Q20" s="42"/>
      <c r="R20" s="47"/>
      <c r="S20" s="44"/>
      <c r="T20" s="42"/>
      <c r="U20" s="47"/>
      <c r="V20" s="44"/>
      <c r="W20" s="48"/>
      <c r="X20" s="37"/>
      <c r="Y20" s="37"/>
      <c r="Z20" s="37"/>
      <c r="AA20" s="38"/>
      <c r="AB20" s="49"/>
      <c r="AC20" s="39"/>
      <c r="AD20" s="39"/>
      <c r="AE20" s="39"/>
      <c r="AF20" s="40"/>
      <c r="AG20" s="50"/>
      <c r="AH20" s="41"/>
    </row>
    <row r="21" spans="1:34" ht="20.100000000000001" customHeight="1">
      <c r="A21" s="89">
        <v>14</v>
      </c>
      <c r="B21" s="87"/>
      <c r="C21" s="9">
        <v>13</v>
      </c>
      <c r="D21" s="29" t="s">
        <v>19</v>
      </c>
      <c r="E21" s="9">
        <v>16</v>
      </c>
      <c r="F21" s="9">
        <v>5</v>
      </c>
      <c r="G21" s="10">
        <v>10</v>
      </c>
      <c r="H21" s="52"/>
      <c r="I21" s="51"/>
      <c r="J21" s="44"/>
      <c r="K21" s="42">
        <v>13</v>
      </c>
      <c r="L21" s="53"/>
      <c r="M21" s="54">
        <v>6</v>
      </c>
      <c r="N21" s="55"/>
      <c r="O21" s="51"/>
      <c r="P21" s="44"/>
      <c r="Q21" s="42"/>
      <c r="R21" s="47"/>
      <c r="S21" s="44"/>
      <c r="T21" s="42"/>
      <c r="U21" s="47"/>
      <c r="V21" s="44"/>
      <c r="W21" s="48"/>
      <c r="X21" s="37">
        <v>1</v>
      </c>
      <c r="Y21" s="37"/>
      <c r="Z21" s="37"/>
      <c r="AA21" s="38"/>
      <c r="AB21" s="49"/>
      <c r="AC21" s="39">
        <v>7</v>
      </c>
      <c r="AD21" s="39"/>
      <c r="AE21" s="39"/>
      <c r="AF21" s="40"/>
      <c r="AG21" s="50"/>
      <c r="AH21" s="41"/>
    </row>
    <row r="22" spans="1:34" ht="20.100000000000001" customHeight="1">
      <c r="A22" s="89">
        <v>15</v>
      </c>
      <c r="B22" s="87"/>
      <c r="C22" s="9">
        <v>16</v>
      </c>
      <c r="D22" s="9">
        <v>17</v>
      </c>
      <c r="E22" s="29" t="s">
        <v>19</v>
      </c>
      <c r="F22" s="9">
        <v>4</v>
      </c>
      <c r="G22" s="10">
        <v>1</v>
      </c>
      <c r="H22" s="52"/>
      <c r="I22" s="51"/>
      <c r="J22" s="44"/>
      <c r="K22" s="42"/>
      <c r="L22" s="53"/>
      <c r="M22" s="54"/>
      <c r="N22" s="55">
        <v>13</v>
      </c>
      <c r="O22" s="51"/>
      <c r="P22" s="44">
        <v>6</v>
      </c>
      <c r="Q22" s="42"/>
      <c r="R22" s="47"/>
      <c r="S22" s="44"/>
      <c r="T22" s="42"/>
      <c r="U22" s="47"/>
      <c r="V22" s="44"/>
      <c r="W22" s="56"/>
      <c r="X22" s="37"/>
      <c r="Y22" s="37">
        <v>1</v>
      </c>
      <c r="Z22" s="37"/>
      <c r="AA22" s="38"/>
      <c r="AB22" s="49"/>
      <c r="AC22" s="39"/>
      <c r="AD22" s="39">
        <v>7</v>
      </c>
      <c r="AE22" s="39"/>
      <c r="AF22" s="40"/>
      <c r="AG22" s="50"/>
      <c r="AH22" s="41"/>
    </row>
    <row r="23" spans="1:34" ht="20.100000000000001" customHeight="1">
      <c r="A23" s="89">
        <v>16</v>
      </c>
      <c r="B23" s="87"/>
      <c r="C23" s="9">
        <v>15</v>
      </c>
      <c r="D23" s="9">
        <v>13</v>
      </c>
      <c r="E23" s="9">
        <v>14</v>
      </c>
      <c r="F23" s="9">
        <v>3</v>
      </c>
      <c r="G23" s="10">
        <v>2</v>
      </c>
      <c r="H23" s="52"/>
      <c r="I23" s="51"/>
      <c r="J23" s="44"/>
      <c r="K23" s="42"/>
      <c r="L23" s="53"/>
      <c r="M23" s="54"/>
      <c r="N23" s="55"/>
      <c r="O23" s="51"/>
      <c r="P23" s="44"/>
      <c r="Q23" s="42"/>
      <c r="R23" s="47"/>
      <c r="S23" s="44"/>
      <c r="T23" s="42"/>
      <c r="U23" s="47"/>
      <c r="V23" s="44"/>
      <c r="W23" s="56"/>
      <c r="X23" s="37"/>
      <c r="Y23" s="37"/>
      <c r="Z23" s="37"/>
      <c r="AA23" s="38"/>
      <c r="AB23" s="49"/>
      <c r="AC23" s="39"/>
      <c r="AD23" s="39"/>
      <c r="AE23" s="39"/>
      <c r="AF23" s="40"/>
      <c r="AG23" s="50"/>
      <c r="AH23" s="41"/>
    </row>
    <row r="24" spans="1:34" ht="20.100000000000001" customHeight="1" thickBot="1">
      <c r="A24" s="92">
        <v>17</v>
      </c>
      <c r="B24" s="88"/>
      <c r="C24" s="32" t="s">
        <v>19</v>
      </c>
      <c r="D24" s="18">
        <v>15</v>
      </c>
      <c r="E24" s="18">
        <v>13</v>
      </c>
      <c r="F24" s="18">
        <v>2</v>
      </c>
      <c r="G24" s="19">
        <v>3</v>
      </c>
      <c r="H24" s="57">
        <v>13</v>
      </c>
      <c r="I24" s="58"/>
      <c r="J24" s="59">
        <v>6</v>
      </c>
      <c r="K24" s="60"/>
      <c r="L24" s="61"/>
      <c r="M24" s="62"/>
      <c r="N24" s="63"/>
      <c r="O24" s="58"/>
      <c r="P24" s="59"/>
      <c r="Q24" s="60"/>
      <c r="R24" s="64"/>
      <c r="S24" s="59"/>
      <c r="T24" s="60"/>
      <c r="U24" s="64"/>
      <c r="V24" s="59"/>
      <c r="W24" s="65">
        <v>1</v>
      </c>
      <c r="X24" s="66"/>
      <c r="Y24" s="66"/>
      <c r="Z24" s="66"/>
      <c r="AA24" s="67"/>
      <c r="AB24" s="68">
        <v>7</v>
      </c>
      <c r="AC24" s="69"/>
      <c r="AD24" s="69"/>
      <c r="AE24" s="69"/>
      <c r="AF24" s="70"/>
      <c r="AG24" s="71"/>
      <c r="AH24" s="72"/>
    </row>
    <row r="25" spans="1:34" ht="20.100000000000001" customHeight="1" thickTop="1">
      <c r="A25" s="1"/>
      <c r="B25" s="1" t="s">
        <v>22</v>
      </c>
      <c r="C25" s="75">
        <v>17</v>
      </c>
      <c r="D25" s="75">
        <v>14</v>
      </c>
      <c r="E25" s="75">
        <v>15</v>
      </c>
      <c r="F25" s="75">
        <v>1</v>
      </c>
      <c r="G25" s="75">
        <v>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0.100000000000001" customHeight="1">
      <c r="A26" s="5" t="s">
        <v>21</v>
      </c>
      <c r="B26" s="105" t="s">
        <v>20</v>
      </c>
      <c r="C26" s="106">
        <f>SUM(C8:C25)</f>
        <v>153</v>
      </c>
      <c r="D26" s="107">
        <f>SUM(D8:D25)</f>
        <v>153</v>
      </c>
      <c r="E26" s="107">
        <f>SUM(E8:E25)</f>
        <v>153</v>
      </c>
      <c r="F26" s="107">
        <f>SUM(F8:F25)</f>
        <v>153</v>
      </c>
      <c r="G26" s="108">
        <f>SUM(G8:G25)</f>
        <v>153</v>
      </c>
      <c r="H26" s="73">
        <f>SUM(H8:H24)</f>
        <v>13</v>
      </c>
      <c r="I26" s="73"/>
      <c r="J26" s="73">
        <f>SUM(J8:J24)</f>
        <v>6</v>
      </c>
      <c r="K26" s="73">
        <f>SUM(K8:K24)</f>
        <v>13</v>
      </c>
      <c r="L26" s="73"/>
      <c r="M26" s="73">
        <f>SUM(M8:M24)</f>
        <v>6</v>
      </c>
      <c r="N26" s="73">
        <f>SUM(N8:N24)</f>
        <v>13</v>
      </c>
      <c r="O26" s="73"/>
      <c r="P26" s="73">
        <f>SUM(P8:P24)</f>
        <v>6</v>
      </c>
      <c r="Q26" s="73">
        <f>SUM(Q8:Q24)</f>
        <v>13</v>
      </c>
      <c r="R26" s="74"/>
      <c r="S26" s="73">
        <f>SUM(S8:S24)</f>
        <v>6</v>
      </c>
      <c r="T26" s="73">
        <f>SUM(T8:T24)</f>
        <v>13</v>
      </c>
      <c r="U26" s="2"/>
      <c r="V26" s="73">
        <f t="shared" ref="V26:AH26" si="0">SUM(V8:V24)</f>
        <v>6</v>
      </c>
      <c r="W26" s="77">
        <f t="shared" si="0"/>
        <v>1</v>
      </c>
      <c r="X26" s="77">
        <f t="shared" si="0"/>
        <v>1</v>
      </c>
      <c r="Y26" s="77">
        <f t="shared" si="0"/>
        <v>1</v>
      </c>
      <c r="Z26" s="77">
        <f t="shared" si="0"/>
        <v>1</v>
      </c>
      <c r="AA26" s="77">
        <f t="shared" si="0"/>
        <v>1</v>
      </c>
      <c r="AB26" s="73">
        <f t="shared" si="0"/>
        <v>7</v>
      </c>
      <c r="AC26" s="73">
        <f t="shared" si="0"/>
        <v>7</v>
      </c>
      <c r="AD26" s="73">
        <f t="shared" si="0"/>
        <v>7</v>
      </c>
      <c r="AE26" s="73">
        <f t="shared" si="0"/>
        <v>7</v>
      </c>
      <c r="AF26" s="73">
        <f t="shared" si="0"/>
        <v>7</v>
      </c>
      <c r="AG26" s="73">
        <f t="shared" si="0"/>
        <v>0</v>
      </c>
      <c r="AH26" s="77">
        <f t="shared" si="0"/>
        <v>0</v>
      </c>
    </row>
  </sheetData>
  <protectedRanges>
    <protectedRange password="E9FC" sqref="W4:AH5 W26:AH26 R26 U26 R4:R5 U8:U24 R8:R24 W1:AH2 U1:U5 R1:R2" name="berekeningen_2" securityDescriptor="O:WDG:WDD:(A;;CC;;;S-1-5-21-1497286466-2735331895-2234620177-1006)"/>
    <protectedRange password="E9FC" sqref="W8:AH24" name="berekeningen_1_1" securityDescriptor="O:WDG:WDD:(A;;CC;;;S-1-5-21-1497286466-2735331895-2234620177-1006)"/>
    <protectedRange password="E9FC" sqref="R7 U7" name="berekeningen_4" securityDescriptor="O:WDG:WDD:(A;;CC;;;S-1-5-21-1497286466-2735331895-2234620177-1006)"/>
    <protectedRange password="E9FC" sqref="W3:AH3 R3 U3" name="berekeningen_5" securityDescriptor="O:WDG:WDD:(A;;CC;;;S-1-5-21-1497286466-2735331895-2234620177-1006)"/>
    <protectedRange password="E9FC" sqref="W7:AH7" name="berekeningen_1_2" securityDescriptor="O:WDG:WDD:(A;;CC;;;S-1-5-21-1497286466-2735331895-2234620177-1006)"/>
  </protectedRanges>
  <mergeCells count="7">
    <mergeCell ref="A3:AH3"/>
    <mergeCell ref="A5:AH5"/>
    <mergeCell ref="H7:J7"/>
    <mergeCell ref="K7:M7"/>
    <mergeCell ref="N7:P7"/>
    <mergeCell ref="Q7:S7"/>
    <mergeCell ref="T7:V7"/>
  </mergeCells>
  <conditionalFormatting sqref="A25:A26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43" sqref="E43"/>
    </sheetView>
  </sheetViews>
  <sheetFormatPr defaultRowHeight="12.75"/>
  <sheetData>
    <row r="1" spans="1:15" ht="19.5">
      <c r="A1" s="111" t="s">
        <v>31</v>
      </c>
    </row>
    <row r="2" spans="1:15" ht="18.75">
      <c r="A2" s="112" t="s">
        <v>41</v>
      </c>
      <c r="B2" s="113"/>
      <c r="C2" s="113"/>
      <c r="D2" s="113"/>
      <c r="E2" s="113"/>
      <c r="F2" s="113"/>
      <c r="G2" s="113"/>
    </row>
    <row r="3" spans="1:15">
      <c r="A3" s="114" t="s">
        <v>32</v>
      </c>
      <c r="B3" s="113"/>
      <c r="C3" s="113"/>
      <c r="D3" s="113"/>
      <c r="E3" s="113"/>
      <c r="F3" s="113"/>
      <c r="G3" s="113"/>
      <c r="K3" s="108"/>
      <c r="L3" s="108"/>
      <c r="M3" s="108"/>
      <c r="N3" s="121"/>
      <c r="O3" s="108"/>
    </row>
    <row r="4" spans="1:15">
      <c r="C4" s="115" t="s">
        <v>33</v>
      </c>
      <c r="D4" s="115" t="s">
        <v>34</v>
      </c>
      <c r="E4" s="115" t="s">
        <v>35</v>
      </c>
      <c r="F4" s="115" t="s">
        <v>36</v>
      </c>
      <c r="G4" s="115" t="s">
        <v>37</v>
      </c>
      <c r="K4" s="108"/>
      <c r="L4" s="108"/>
      <c r="M4" s="108"/>
      <c r="N4" s="108"/>
      <c r="O4" s="108"/>
    </row>
    <row r="5" spans="1:15" ht="13.5" thickBot="1">
      <c r="A5" s="113" t="s">
        <v>38</v>
      </c>
      <c r="B5" s="113" t="s">
        <v>39</v>
      </c>
      <c r="C5" s="116" t="s">
        <v>40</v>
      </c>
      <c r="D5" s="116" t="s">
        <v>40</v>
      </c>
      <c r="E5" s="116" t="s">
        <v>40</v>
      </c>
      <c r="F5" s="116" t="s">
        <v>40</v>
      </c>
      <c r="G5" s="116" t="s">
        <v>40</v>
      </c>
      <c r="K5" s="108"/>
      <c r="L5" s="108"/>
      <c r="M5" s="108"/>
      <c r="N5" s="108"/>
      <c r="O5" s="108"/>
    </row>
    <row r="6" spans="1:15">
      <c r="A6" s="113"/>
      <c r="B6" s="10">
        <v>1</v>
      </c>
      <c r="C6" s="9">
        <v>2</v>
      </c>
      <c r="D6" s="9">
        <v>12</v>
      </c>
      <c r="E6" s="9">
        <v>4</v>
      </c>
      <c r="F6" s="29" t="s">
        <v>19</v>
      </c>
      <c r="G6" s="123">
        <v>15</v>
      </c>
      <c r="K6" s="108"/>
      <c r="L6" s="108"/>
      <c r="M6" s="108"/>
      <c r="N6" s="108"/>
      <c r="O6" s="121"/>
    </row>
    <row r="7" spans="1:15">
      <c r="A7" s="113"/>
      <c r="B7" s="10">
        <v>2</v>
      </c>
      <c r="C7" s="9">
        <v>1</v>
      </c>
      <c r="D7" s="9">
        <v>11</v>
      </c>
      <c r="E7" s="9">
        <v>3</v>
      </c>
      <c r="F7" s="9">
        <v>17</v>
      </c>
      <c r="G7" s="10">
        <v>16</v>
      </c>
      <c r="K7" s="108"/>
      <c r="L7" s="108"/>
      <c r="M7" s="108"/>
      <c r="N7" s="108"/>
      <c r="O7" s="108"/>
    </row>
    <row r="8" spans="1:15">
      <c r="A8" s="113"/>
      <c r="B8" s="10">
        <v>3</v>
      </c>
      <c r="C8" s="9">
        <v>4</v>
      </c>
      <c r="D8" s="9">
        <v>10</v>
      </c>
      <c r="E8" s="9">
        <v>2</v>
      </c>
      <c r="F8" s="9">
        <v>16</v>
      </c>
      <c r="G8" s="10">
        <v>17</v>
      </c>
      <c r="K8" s="108"/>
      <c r="L8" s="108"/>
      <c r="M8" s="108"/>
      <c r="N8" s="108"/>
      <c r="O8" s="108"/>
    </row>
    <row r="9" spans="1:15">
      <c r="A9" s="113"/>
      <c r="B9" s="10">
        <v>4</v>
      </c>
      <c r="C9" s="9">
        <v>3</v>
      </c>
      <c r="D9" s="9">
        <v>9</v>
      </c>
      <c r="E9" s="9">
        <v>1</v>
      </c>
      <c r="F9" s="9">
        <v>15</v>
      </c>
      <c r="G9" s="31" t="s">
        <v>19</v>
      </c>
      <c r="K9" s="108"/>
      <c r="L9" s="108"/>
      <c r="M9" s="108"/>
      <c r="N9" s="108"/>
      <c r="O9" s="108"/>
    </row>
    <row r="10" spans="1:15">
      <c r="A10" s="113"/>
      <c r="B10" s="10">
        <v>5</v>
      </c>
      <c r="C10" s="9">
        <v>6</v>
      </c>
      <c r="D10" s="9">
        <v>8</v>
      </c>
      <c r="E10" s="9">
        <v>12</v>
      </c>
      <c r="F10" s="9">
        <v>14</v>
      </c>
      <c r="G10" s="10">
        <v>13</v>
      </c>
      <c r="K10" s="108"/>
      <c r="L10" s="108"/>
      <c r="M10" s="108"/>
      <c r="N10" s="108"/>
      <c r="O10" s="108"/>
    </row>
    <row r="11" spans="1:15">
      <c r="A11" s="113"/>
      <c r="B11" s="10">
        <v>6</v>
      </c>
      <c r="C11" s="9">
        <v>5</v>
      </c>
      <c r="D11" s="9">
        <v>7</v>
      </c>
      <c r="E11" s="9">
        <v>11</v>
      </c>
      <c r="F11" s="9">
        <v>13</v>
      </c>
      <c r="G11" s="10">
        <v>9</v>
      </c>
      <c r="K11" s="108"/>
      <c r="L11" s="108"/>
      <c r="M11" s="108"/>
      <c r="N11" s="108"/>
      <c r="O11" s="108"/>
    </row>
    <row r="12" spans="1:15">
      <c r="A12" s="113"/>
      <c r="B12" s="10">
        <v>7</v>
      </c>
      <c r="C12" s="9">
        <v>8</v>
      </c>
      <c r="D12" s="9">
        <v>6</v>
      </c>
      <c r="E12" s="9">
        <v>10</v>
      </c>
      <c r="F12" s="9">
        <v>9</v>
      </c>
      <c r="G12" s="10">
        <v>12</v>
      </c>
      <c r="K12" s="108"/>
      <c r="L12" s="108"/>
      <c r="M12" s="108"/>
      <c r="N12" s="108"/>
      <c r="O12" s="108"/>
    </row>
    <row r="13" spans="1:15">
      <c r="A13" s="113"/>
      <c r="B13" s="10">
        <v>8</v>
      </c>
      <c r="C13" s="9">
        <v>7</v>
      </c>
      <c r="D13" s="9">
        <v>5</v>
      </c>
      <c r="E13" s="9">
        <v>9</v>
      </c>
      <c r="F13" s="9">
        <v>12</v>
      </c>
      <c r="G13" s="10">
        <v>11</v>
      </c>
      <c r="K13" s="108"/>
      <c r="L13" s="108"/>
      <c r="M13" s="108"/>
      <c r="N13" s="108"/>
      <c r="O13" s="108"/>
    </row>
    <row r="14" spans="1:15">
      <c r="A14" s="113"/>
      <c r="B14" s="10">
        <v>9</v>
      </c>
      <c r="C14" s="9">
        <v>10</v>
      </c>
      <c r="D14" s="9">
        <v>4</v>
      </c>
      <c r="E14" s="9">
        <v>8</v>
      </c>
      <c r="F14" s="9">
        <v>7</v>
      </c>
      <c r="G14" s="10">
        <v>6</v>
      </c>
      <c r="K14" s="108"/>
      <c r="L14" s="108"/>
      <c r="M14" s="108"/>
      <c r="N14" s="108"/>
      <c r="O14" s="108"/>
    </row>
    <row r="15" spans="1:15">
      <c r="A15" s="113"/>
      <c r="B15" s="10">
        <v>10</v>
      </c>
      <c r="C15" s="9">
        <v>9</v>
      </c>
      <c r="D15" s="9">
        <v>3</v>
      </c>
      <c r="E15" s="9">
        <v>7</v>
      </c>
      <c r="F15" s="9">
        <v>11</v>
      </c>
      <c r="G15" s="10">
        <v>14</v>
      </c>
      <c r="K15" s="108"/>
      <c r="L15" s="108"/>
      <c r="M15" s="108"/>
      <c r="N15" s="108"/>
      <c r="O15" s="108"/>
    </row>
    <row r="16" spans="1:15">
      <c r="A16" s="113"/>
      <c r="B16" s="10">
        <v>11</v>
      </c>
      <c r="C16" s="9">
        <v>12</v>
      </c>
      <c r="D16" s="9">
        <v>2</v>
      </c>
      <c r="E16" s="9">
        <v>6</v>
      </c>
      <c r="F16" s="9">
        <v>10</v>
      </c>
      <c r="G16" s="10">
        <v>8</v>
      </c>
      <c r="K16" s="108"/>
      <c r="L16" s="121"/>
      <c r="M16" s="108"/>
      <c r="N16" s="108"/>
      <c r="O16" s="108"/>
    </row>
    <row r="17" spans="1:15">
      <c r="A17" s="113"/>
      <c r="B17" s="10">
        <v>12</v>
      </c>
      <c r="C17" s="9">
        <v>11</v>
      </c>
      <c r="D17" s="9">
        <v>1</v>
      </c>
      <c r="E17" s="9">
        <v>5</v>
      </c>
      <c r="F17" s="9">
        <v>8</v>
      </c>
      <c r="G17" s="10">
        <v>7</v>
      </c>
      <c r="K17" s="108"/>
      <c r="L17" s="108"/>
      <c r="M17" s="121"/>
      <c r="N17" s="108"/>
      <c r="O17" s="108"/>
    </row>
    <row r="18" spans="1:15">
      <c r="A18" s="113"/>
      <c r="B18" s="16">
        <v>13</v>
      </c>
      <c r="C18" s="9">
        <v>14</v>
      </c>
      <c r="D18" s="9">
        <v>16</v>
      </c>
      <c r="E18" s="9">
        <v>17</v>
      </c>
      <c r="F18" s="9">
        <v>6</v>
      </c>
      <c r="G18" s="10">
        <v>5</v>
      </c>
      <c r="K18" s="108"/>
      <c r="L18" s="108"/>
      <c r="M18" s="108"/>
      <c r="N18" s="108"/>
      <c r="O18" s="108"/>
    </row>
    <row r="19" spans="1:15">
      <c r="A19" s="113"/>
      <c r="B19" s="16">
        <v>14</v>
      </c>
      <c r="C19" s="9">
        <v>13</v>
      </c>
      <c r="D19" s="29" t="s">
        <v>19</v>
      </c>
      <c r="E19" s="9">
        <v>16</v>
      </c>
      <c r="F19" s="9">
        <v>5</v>
      </c>
      <c r="G19" s="10">
        <v>10</v>
      </c>
      <c r="K19" s="121"/>
      <c r="L19" s="108"/>
      <c r="M19" s="108"/>
      <c r="N19" s="108"/>
      <c r="O19" s="108"/>
    </row>
    <row r="20" spans="1:15">
      <c r="A20" s="113"/>
      <c r="B20" s="16">
        <v>15</v>
      </c>
      <c r="C20" s="9">
        <v>16</v>
      </c>
      <c r="D20" s="9">
        <v>17</v>
      </c>
      <c r="E20" s="29" t="s">
        <v>19</v>
      </c>
      <c r="F20" s="9">
        <v>4</v>
      </c>
      <c r="G20" s="10">
        <v>1</v>
      </c>
      <c r="K20" s="122"/>
      <c r="L20" s="122"/>
      <c r="M20" s="122"/>
      <c r="N20" s="122"/>
      <c r="O20" s="122"/>
    </row>
    <row r="21" spans="1:15">
      <c r="A21" s="115"/>
      <c r="B21" s="120">
        <v>16</v>
      </c>
      <c r="C21" s="9">
        <v>15</v>
      </c>
      <c r="D21" s="9">
        <v>13</v>
      </c>
      <c r="E21" s="9">
        <v>14</v>
      </c>
      <c r="F21" s="9">
        <v>3</v>
      </c>
      <c r="G21" s="10">
        <v>2</v>
      </c>
      <c r="K21" s="108"/>
      <c r="L21" s="108"/>
      <c r="M21" s="108"/>
      <c r="N21" s="108"/>
      <c r="O21" s="108"/>
    </row>
    <row r="22" spans="1:15" ht="13.5" thickBot="1">
      <c r="A22" s="117"/>
      <c r="B22" s="118">
        <v>17</v>
      </c>
      <c r="C22" s="32" t="s">
        <v>19</v>
      </c>
      <c r="D22" s="18">
        <v>15</v>
      </c>
      <c r="E22" s="18">
        <v>13</v>
      </c>
      <c r="F22" s="18">
        <v>2</v>
      </c>
      <c r="G22" s="19">
        <v>3</v>
      </c>
    </row>
    <row r="23" spans="1:15" ht="13.5" thickTop="1">
      <c r="A23" s="124" t="s">
        <v>22</v>
      </c>
      <c r="B23" s="125"/>
      <c r="C23" s="126">
        <v>17</v>
      </c>
      <c r="D23" s="126">
        <v>14</v>
      </c>
      <c r="E23" s="126">
        <v>15</v>
      </c>
      <c r="F23" s="126">
        <v>1</v>
      </c>
      <c r="G23" s="126">
        <v>4</v>
      </c>
    </row>
    <row r="24" spans="1:15">
      <c r="A24" s="113" t="s">
        <v>20</v>
      </c>
      <c r="B24" s="119">
        <f>SUM(B6:B22)</f>
        <v>153</v>
      </c>
      <c r="C24" s="9">
        <f>SUM(C6:C23)</f>
        <v>153</v>
      </c>
      <c r="D24" s="9">
        <f>SUM(D6:D23)</f>
        <v>153</v>
      </c>
      <c r="E24" s="9">
        <f>SUM(E6:E23)</f>
        <v>153</v>
      </c>
      <c r="F24" s="9">
        <f>SUM(F6:F23)</f>
        <v>153</v>
      </c>
      <c r="G24" s="9">
        <f>SUM(G6:G23)</f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2008-08-25T19:51:31Z</cp:lastPrinted>
  <dcterms:created xsi:type="dcterms:W3CDTF">2002-03-29T16:55:05Z</dcterms:created>
  <dcterms:modified xsi:type="dcterms:W3CDTF">2012-11-11T13:34:18Z</dcterms:modified>
</cp:coreProperties>
</file>