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60" windowWidth="15180" windowHeight="9345" activeTab="1"/>
  </bookViews>
  <sheets>
    <sheet name="Computer" sheetId="14" r:id="rId1"/>
    <sheet name="Handmatig" sheetId="15" r:id="rId2"/>
    <sheet name="Lotingsschema" sheetId="16" r:id="rId3"/>
  </sheets>
  <definedNames>
    <definedName name="_xlnm.Print_Area" localSheetId="0">Computer!$A$6:$AH$43</definedName>
    <definedName name="_xlnm.Print_Titles" localSheetId="0">Computer!$7:$7</definedName>
  </definedNames>
  <calcPr calcId="125725" fullCalcOnLoad="1"/>
</workbook>
</file>

<file path=xl/calcChain.xml><?xml version="1.0" encoding="utf-8"?>
<calcChain xmlns="http://schemas.openxmlformats.org/spreadsheetml/2006/main">
  <c r="AF7" i="15"/>
  <c r="AE7"/>
  <c r="AD7"/>
  <c r="AC7"/>
  <c r="AB7"/>
  <c r="AH7"/>
  <c r="AA7"/>
  <c r="Z7"/>
  <c r="Y7"/>
  <c r="AG7"/>
  <c r="X7"/>
  <c r="W7"/>
  <c r="B24" i="16"/>
  <c r="C24"/>
  <c r="D24"/>
  <c r="E24"/>
  <c r="F24"/>
  <c r="G24"/>
  <c r="AH26" i="14"/>
  <c r="AG26"/>
  <c r="AF26"/>
  <c r="AE26"/>
  <c r="AD26"/>
  <c r="AC26"/>
  <c r="AB26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G26"/>
  <c r="F26"/>
  <c r="E26"/>
  <c r="D26"/>
  <c r="C26"/>
  <c r="AA25"/>
  <c r="Z25"/>
  <c r="Y25"/>
  <c r="X25"/>
  <c r="W25"/>
  <c r="AF25"/>
  <c r="AE25"/>
  <c r="AD25"/>
  <c r="AC25"/>
  <c r="AB25"/>
  <c r="AH25"/>
  <c r="AA24"/>
  <c r="Z24"/>
  <c r="Y24"/>
  <c r="X24"/>
  <c r="W24"/>
  <c r="AF24"/>
  <c r="AE24"/>
  <c r="AD24"/>
  <c r="AC24"/>
  <c r="AB24"/>
  <c r="AH24"/>
  <c r="AA23"/>
  <c r="Z23"/>
  <c r="Y23"/>
  <c r="X23"/>
  <c r="W23"/>
  <c r="AF23"/>
  <c r="AE23"/>
  <c r="AD23"/>
  <c r="AC23"/>
  <c r="AB23"/>
  <c r="AH23"/>
  <c r="AA22"/>
  <c r="Z22"/>
  <c r="Y22"/>
  <c r="X22"/>
  <c r="W22"/>
  <c r="AF22"/>
  <c r="AE22"/>
  <c r="AD22"/>
  <c r="AC22"/>
  <c r="AB22"/>
  <c r="AH22"/>
  <c r="AA21"/>
  <c r="Z21"/>
  <c r="Y21"/>
  <c r="X21"/>
  <c r="W21"/>
  <c r="AF21"/>
  <c r="AE21"/>
  <c r="AD21"/>
  <c r="AC21"/>
  <c r="AB21"/>
  <c r="AH21"/>
  <c r="AA20"/>
  <c r="Z20"/>
  <c r="Y20"/>
  <c r="X20"/>
  <c r="W20"/>
  <c r="AF20"/>
  <c r="AE20"/>
  <c r="AD20"/>
  <c r="AH20"/>
  <c r="AC20"/>
  <c r="AB20"/>
  <c r="AA19"/>
  <c r="Z19"/>
  <c r="Y19"/>
  <c r="X19"/>
  <c r="W19"/>
  <c r="AF19"/>
  <c r="AE19"/>
  <c r="AD19"/>
  <c r="AC19"/>
  <c r="AH19"/>
  <c r="AB19"/>
  <c r="AA18"/>
  <c r="Z18"/>
  <c r="Y18"/>
  <c r="X18"/>
  <c r="W18"/>
  <c r="AF18"/>
  <c r="AE18"/>
  <c r="AD18"/>
  <c r="AC18"/>
  <c r="AH18"/>
  <c r="AB18"/>
  <c r="AA17"/>
  <c r="Z17"/>
  <c r="Y17"/>
  <c r="X17"/>
  <c r="W17"/>
  <c r="AF17"/>
  <c r="AE17"/>
  <c r="AD17"/>
  <c r="AC17"/>
  <c r="AH17"/>
  <c r="AB17"/>
  <c r="AA16"/>
  <c r="Z16"/>
  <c r="Y16"/>
  <c r="X16"/>
  <c r="W16"/>
  <c r="AF16"/>
  <c r="AE16"/>
  <c r="AD16"/>
  <c r="AC16"/>
  <c r="AH16"/>
  <c r="AB16"/>
  <c r="AA15"/>
  <c r="Z15"/>
  <c r="Y15"/>
  <c r="X15"/>
  <c r="W15"/>
  <c r="AF15"/>
  <c r="AE15"/>
  <c r="AD15"/>
  <c r="AC15"/>
  <c r="AH15"/>
  <c r="AB15"/>
  <c r="AA14"/>
  <c r="Z14"/>
  <c r="Y14"/>
  <c r="X14"/>
  <c r="W14"/>
  <c r="AF14"/>
  <c r="AE14"/>
  <c r="AD14"/>
  <c r="AC14"/>
  <c r="AH14"/>
  <c r="AB14"/>
  <c r="AA13"/>
  <c r="Z13"/>
  <c r="Y13"/>
  <c r="X13"/>
  <c r="W13"/>
  <c r="AF13"/>
  <c r="AE13"/>
  <c r="AD13"/>
  <c r="AC13"/>
  <c r="AH13"/>
  <c r="AB13"/>
  <c r="AA12"/>
  <c r="Z12"/>
  <c r="Y12"/>
  <c r="X12"/>
  <c r="W12"/>
  <c r="AF12"/>
  <c r="AE12"/>
  <c r="AD12"/>
  <c r="AC12"/>
  <c r="AH12"/>
  <c r="AB12"/>
  <c r="AA11"/>
  <c r="Z11"/>
  <c r="Y11"/>
  <c r="X11"/>
  <c r="W11"/>
  <c r="AF11"/>
  <c r="AE11"/>
  <c r="AD11"/>
  <c r="AC11"/>
  <c r="AH11"/>
  <c r="AB11"/>
  <c r="AA10"/>
  <c r="Z10"/>
  <c r="Y10"/>
  <c r="X10"/>
  <c r="W10"/>
  <c r="AF10"/>
  <c r="AE10"/>
  <c r="AD10"/>
  <c r="AC10"/>
  <c r="AH10"/>
  <c r="AB10"/>
  <c r="AA9"/>
  <c r="Z9"/>
  <c r="Y9"/>
  <c r="X9"/>
  <c r="W9"/>
  <c r="AF9"/>
  <c r="AE9"/>
  <c r="AD9"/>
  <c r="AC9"/>
  <c r="AH9"/>
  <c r="AB9"/>
  <c r="AA8"/>
  <c r="Z8"/>
  <c r="Y8"/>
  <c r="X8"/>
  <c r="W8"/>
  <c r="AF8"/>
  <c r="AE8"/>
  <c r="AD8"/>
  <c r="AC8"/>
  <c r="AB8"/>
  <c r="AH8"/>
</calcChain>
</file>

<file path=xl/sharedStrings.xml><?xml version="1.0" encoding="utf-8"?>
<sst xmlns="http://schemas.openxmlformats.org/spreadsheetml/2006/main" count="248" uniqueCount="39">
  <si>
    <t>team</t>
  </si>
  <si>
    <t>uitslag ronde 1</t>
  </si>
  <si>
    <t>uitslag ronde 2</t>
  </si>
  <si>
    <t>uitslag ronde 3</t>
  </si>
  <si>
    <t>winst / verlies punten totaal</t>
  </si>
  <si>
    <t>saldo +/- totaal</t>
  </si>
  <si>
    <t>saldo +/-       2</t>
  </si>
  <si>
    <r>
      <t>tegen- stander ronde</t>
    </r>
    <r>
      <rPr>
        <b/>
        <sz val="8"/>
        <color indexed="18"/>
        <rFont val="Arial"/>
        <family val="2"/>
      </rPr>
      <t xml:space="preserve"> 1</t>
    </r>
  </si>
  <si>
    <r>
      <t>tegen- stander ronde</t>
    </r>
    <r>
      <rPr>
        <b/>
        <sz val="8"/>
        <color indexed="18"/>
        <rFont val="Arial"/>
        <family val="2"/>
      </rPr>
      <t xml:space="preserve"> 2</t>
    </r>
  </si>
  <si>
    <r>
      <t>tegen- standerronde</t>
    </r>
    <r>
      <rPr>
        <b/>
        <sz val="8"/>
        <color indexed="18"/>
        <rFont val="Arial"/>
        <family val="2"/>
      </rPr>
      <t xml:space="preserve"> 3</t>
    </r>
  </si>
  <si>
    <t>Naam toernooi</t>
  </si>
  <si>
    <t>Datum</t>
  </si>
  <si>
    <t>uitslag ronde 4</t>
  </si>
  <si>
    <t>uitslag ronde 5</t>
  </si>
  <si>
    <t>saldo +/-       3</t>
  </si>
  <si>
    <t>saldo +/-       4</t>
  </si>
  <si>
    <t>saldo +/-      5</t>
  </si>
  <si>
    <t>-</t>
  </si>
  <si>
    <t xml:space="preserve"> </t>
  </si>
  <si>
    <t>controle</t>
  </si>
  <si>
    <r>
      <t>tegen- standerronde</t>
    </r>
    <r>
      <rPr>
        <b/>
        <sz val="8"/>
        <color indexed="18"/>
        <rFont val="Arial"/>
        <family val="2"/>
      </rPr>
      <t xml:space="preserve"> 4</t>
    </r>
  </si>
  <si>
    <r>
      <t>tegen- standerronde</t>
    </r>
    <r>
      <rPr>
        <b/>
        <sz val="8"/>
        <color indexed="18"/>
        <rFont val="Arial"/>
        <family val="2"/>
      </rPr>
      <t xml:space="preserve"> 5</t>
    </r>
  </si>
  <si>
    <t>saldo  +/-       1</t>
  </si>
  <si>
    <t>w/v p 2</t>
  </si>
  <si>
    <t>w/v p 3</t>
  </si>
  <si>
    <t>w/v p 4</t>
  </si>
  <si>
    <t>w/v p 5</t>
  </si>
  <si>
    <t>KoVu</t>
  </si>
  <si>
    <t>partij 1</t>
  </si>
  <si>
    <t>partij 2</t>
  </si>
  <si>
    <t>partij 3</t>
  </si>
  <si>
    <t>partij 4</t>
  </si>
  <si>
    <t>partij 5</t>
  </si>
  <si>
    <t>Vereniging</t>
  </si>
  <si>
    <t>Equipes</t>
  </si>
  <si>
    <t>tegen</t>
  </si>
  <si>
    <t xml:space="preserve">                                           Lotingsschema</t>
  </si>
  <si>
    <t>Systeem:  5 voorgelote partijen: 18 equipes</t>
  </si>
  <si>
    <t>w/v p  1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</si>
</sst>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10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18"/>
      <name val="Arial"/>
      <family val="2"/>
    </font>
    <font>
      <b/>
      <sz val="5"/>
      <color indexed="18"/>
      <name val="Arial"/>
      <family val="2"/>
    </font>
    <font>
      <b/>
      <sz val="8"/>
      <color indexed="18"/>
      <name val="Arial"/>
      <family val="2"/>
    </font>
    <font>
      <sz val="6"/>
      <color indexed="18"/>
      <name val="Arial"/>
      <family val="2"/>
    </font>
    <font>
      <sz val="5"/>
      <color indexed="18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6"/>
      <color indexed="18"/>
      <name val="Arial"/>
      <family val="2"/>
    </font>
    <font>
      <b/>
      <sz val="18"/>
      <color indexed="18"/>
      <name val="Arial"/>
      <family val="2"/>
    </font>
    <font>
      <sz val="18"/>
      <color indexed="1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 applyBorder="1"/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vertical="center"/>
      <protection locked="0"/>
    </xf>
    <xf numFmtId="0" fontId="8" fillId="0" borderId="3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0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/>
    </xf>
    <xf numFmtId="0" fontId="3" fillId="0" borderId="20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>
      <alignment horizontal="center" vertical="center"/>
    </xf>
    <xf numFmtId="0" fontId="13" fillId="0" borderId="8" xfId="0" applyFont="1" applyBorder="1" applyAlignment="1" applyProtection="1">
      <alignment horizontal="center" vertical="center" wrapText="1"/>
      <protection locked="0"/>
    </xf>
    <xf numFmtId="1" fontId="13" fillId="0" borderId="3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0" fontId="13" fillId="0" borderId="22" xfId="0" applyNumberFormat="1" applyFont="1" applyBorder="1" applyAlignment="1">
      <alignment horizontal="center" vertical="center"/>
    </xf>
    <xf numFmtId="0" fontId="13" fillId="0" borderId="23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8" fillId="2" borderId="21" xfId="0" applyNumberFormat="1" applyFont="1" applyFill="1" applyBorder="1" applyAlignment="1">
      <alignment horizontal="center" vertical="center"/>
    </xf>
    <xf numFmtId="1" fontId="8" fillId="2" borderId="24" xfId="0" applyNumberFormat="1" applyFont="1" applyFill="1" applyBorder="1" applyAlignment="1">
      <alignment horizontal="center" vertical="center"/>
    </xf>
    <xf numFmtId="0" fontId="13" fillId="0" borderId="22" xfId="0" applyFont="1" applyBorder="1" applyAlignment="1" applyProtection="1">
      <alignment horizontal="center" vertical="center" wrapText="1"/>
      <protection locked="0"/>
    </xf>
    <xf numFmtId="0" fontId="14" fillId="0" borderId="2" xfId="0" applyNumberFormat="1" applyFont="1" applyBorder="1" applyAlignment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22" xfId="0" applyNumberFormat="1" applyFont="1" applyBorder="1" applyAlignment="1" applyProtection="1">
      <alignment horizontal="center" vertical="center"/>
      <protection locked="0"/>
    </xf>
    <xf numFmtId="0" fontId="13" fillId="0" borderId="9" xfId="0" applyNumberFormat="1" applyFont="1" applyBorder="1" applyAlignment="1" applyProtection="1">
      <alignment horizontal="center" vertical="center"/>
      <protection locked="0"/>
    </xf>
    <xf numFmtId="0" fontId="8" fillId="2" borderId="22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8" fillId="2" borderId="25" xfId="0" applyNumberFormat="1" applyFont="1" applyFill="1" applyBorder="1" applyAlignment="1">
      <alignment horizontal="center" vertical="center"/>
    </xf>
    <xf numFmtId="1" fontId="13" fillId="0" borderId="21" xfId="0" applyNumberFormat="1" applyFont="1" applyBorder="1" applyAlignment="1">
      <alignment horizontal="center" vertical="center"/>
    </xf>
    <xf numFmtId="1" fontId="13" fillId="0" borderId="2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horizontal="center" vertical="center"/>
    </xf>
    <xf numFmtId="0" fontId="9" fillId="0" borderId="10" xfId="0" applyFont="1" applyBorder="1" applyAlignment="1" applyProtection="1">
      <alignment vertical="center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>
      <alignment horizontal="center" vertical="center"/>
    </xf>
    <xf numFmtId="0" fontId="13" fillId="0" borderId="30" xfId="0" applyFont="1" applyBorder="1" applyAlignment="1" applyProtection="1">
      <alignment horizontal="center" vertical="center" wrapText="1"/>
      <protection locked="0"/>
    </xf>
    <xf numFmtId="1" fontId="13" fillId="0" borderId="29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" fontId="13" fillId="0" borderId="30" xfId="0" applyNumberFormat="1" applyFont="1" applyBorder="1" applyAlignment="1">
      <alignment horizontal="center" vertical="center"/>
    </xf>
    <xf numFmtId="0" fontId="13" fillId="0" borderId="29" xfId="0" applyNumberFormat="1" applyFont="1" applyBorder="1" applyAlignment="1">
      <alignment horizontal="center" vertical="center"/>
    </xf>
    <xf numFmtId="0" fontId="13" fillId="0" borderId="31" xfId="0" applyNumberFormat="1" applyFont="1" applyBorder="1" applyAlignment="1">
      <alignment horizontal="center" vertical="center"/>
    </xf>
    <xf numFmtId="0" fontId="13" fillId="0" borderId="32" xfId="0" applyNumberFormat="1" applyFont="1" applyBorder="1" applyAlignment="1">
      <alignment horizontal="center" vertical="center"/>
    </xf>
    <xf numFmtId="0" fontId="8" fillId="2" borderId="29" xfId="0" applyNumberFormat="1" applyFont="1" applyFill="1" applyBorder="1" applyAlignment="1">
      <alignment horizontal="center" vertical="center"/>
    </xf>
    <xf numFmtId="1" fontId="8" fillId="2" borderId="33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1" fontId="8" fillId="2" borderId="21" xfId="0" applyNumberFormat="1" applyFont="1" applyFill="1" applyBorder="1" applyAlignment="1">
      <alignment horizontal="center" vertical="center"/>
    </xf>
    <xf numFmtId="1" fontId="8" fillId="2" borderId="22" xfId="0" applyNumberFormat="1" applyFont="1" applyFill="1" applyBorder="1" applyAlignment="1">
      <alignment horizontal="center" vertical="center"/>
    </xf>
    <xf numFmtId="1" fontId="8" fillId="2" borderId="25" xfId="0" applyNumberFormat="1" applyFont="1" applyFill="1" applyBorder="1" applyAlignment="1">
      <alignment horizontal="center" vertical="center"/>
    </xf>
    <xf numFmtId="1" fontId="8" fillId="2" borderId="29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/>
    <xf numFmtId="0" fontId="0" fillId="0" borderId="7" xfId="0" applyBorder="1"/>
    <xf numFmtId="0" fontId="0" fillId="0" borderId="2" xfId="0" applyBorder="1"/>
    <xf numFmtId="0" fontId="0" fillId="0" borderId="6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15" fillId="0" borderId="11" xfId="0" applyFont="1" applyBorder="1"/>
    <xf numFmtId="0" fontId="0" fillId="0" borderId="12" xfId="0" applyBorder="1"/>
    <xf numFmtId="0" fontId="0" fillId="0" borderId="13" xfId="0" applyBorder="1"/>
    <xf numFmtId="0" fontId="0" fillId="0" borderId="9" xfId="0" applyBorder="1"/>
    <xf numFmtId="0" fontId="0" fillId="0" borderId="1" xfId="0" applyBorder="1"/>
    <xf numFmtId="0" fontId="0" fillId="0" borderId="37" xfId="0" applyBorder="1"/>
    <xf numFmtId="0" fontId="0" fillId="0" borderId="38" xfId="0" applyBorder="1"/>
    <xf numFmtId="0" fontId="8" fillId="0" borderId="24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3" fillId="0" borderId="7" xfId="0" applyFont="1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6" fillId="2" borderId="46" xfId="0" quotePrefix="1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7" fillId="2" borderId="47" xfId="0" quotePrefix="1" applyFont="1" applyFill="1" applyBorder="1" applyAlignment="1">
      <alignment horizontal="center" vertical="center" wrapText="1"/>
    </xf>
    <xf numFmtId="0" fontId="7" fillId="2" borderId="48" xfId="0" applyFont="1" applyFill="1" applyBorder="1" applyAlignment="1">
      <alignment horizontal="center" vertical="center" wrapText="1"/>
    </xf>
    <xf numFmtId="0" fontId="13" fillId="0" borderId="21" xfId="0" applyNumberFormat="1" applyFont="1" applyBorder="1" applyAlignment="1">
      <alignment horizontal="center" vertical="center"/>
    </xf>
    <xf numFmtId="0" fontId="13" fillId="0" borderId="49" xfId="0" applyNumberFormat="1" applyFont="1" applyBorder="1" applyAlignment="1">
      <alignment horizontal="center" vertical="center"/>
    </xf>
    <xf numFmtId="0" fontId="13" fillId="0" borderId="50" xfId="0" applyNumberFormat="1" applyFont="1" applyBorder="1" applyAlignment="1">
      <alignment horizontal="center" vertical="center"/>
    </xf>
    <xf numFmtId="1" fontId="13" fillId="0" borderId="51" xfId="0" applyNumberFormat="1" applyFont="1" applyBorder="1" applyAlignment="1">
      <alignment horizontal="center" vertical="center"/>
    </xf>
    <xf numFmtId="1" fontId="13" fillId="0" borderId="52" xfId="0" applyNumberFormat="1" applyFont="1" applyBorder="1" applyAlignment="1">
      <alignment horizontal="center" vertical="center"/>
    </xf>
    <xf numFmtId="1" fontId="8" fillId="2" borderId="45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6" fillId="2" borderId="53" xfId="0" quotePrefix="1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center" vertical="center" wrapText="1"/>
    </xf>
    <xf numFmtId="0" fontId="7" fillId="2" borderId="54" xfId="0" quotePrefix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49"/>
  <sheetViews>
    <sheetView workbookViewId="0">
      <pane ySplit="7" topLeftCell="A17" activePane="bottomLeft" state="frozen"/>
      <selection pane="bottomLeft" activeCell="AE32" sqref="AE32"/>
    </sheetView>
  </sheetViews>
  <sheetFormatPr defaultRowHeight="12.75"/>
  <cols>
    <col min="1" max="1" width="4.42578125" style="1" customWidth="1"/>
    <col min="2" max="2" width="27.5703125" style="1" customWidth="1"/>
    <col min="3" max="7" width="4.28515625" style="1" customWidth="1"/>
    <col min="8" max="8" width="3.7109375" style="1" customWidth="1"/>
    <col min="9" max="9" width="1.7109375" style="1" customWidth="1"/>
    <col min="10" max="11" width="3.7109375" style="1" customWidth="1"/>
    <col min="12" max="12" width="1.7109375" style="1" customWidth="1"/>
    <col min="13" max="14" width="3.7109375" style="1" customWidth="1"/>
    <col min="15" max="15" width="1.7109375" style="1" customWidth="1"/>
    <col min="16" max="17" width="3.7109375" style="1" customWidth="1"/>
    <col min="18" max="18" width="1.7109375" style="1" customWidth="1"/>
    <col min="19" max="20" width="3.7109375" style="1" customWidth="1"/>
    <col min="21" max="21" width="1.7109375" style="1" customWidth="1"/>
    <col min="22" max="22" width="3.7109375" style="1" customWidth="1"/>
    <col min="23" max="23" width="4.28515625" style="1" customWidth="1"/>
    <col min="24" max="27" width="4.140625" style="1" customWidth="1"/>
    <col min="28" max="28" width="3.85546875" style="1" customWidth="1"/>
    <col min="29" max="33" width="3.7109375" style="1" customWidth="1"/>
    <col min="34" max="34" width="4.7109375" style="1" customWidth="1"/>
    <col min="35" max="35" width="8.7109375" style="1" customWidth="1"/>
    <col min="36" max="36" width="4.28515625" style="1" customWidth="1"/>
    <col min="37" max="37" width="27.7109375" style="1" customWidth="1"/>
    <col min="38" max="43" width="4.28515625" style="1" customWidth="1"/>
    <col min="44" max="44" width="2.28515625" style="1" customWidth="1"/>
    <col min="45" max="46" width="4.28515625" style="1" customWidth="1"/>
    <col min="47" max="47" width="2.28515625" style="1" customWidth="1"/>
    <col min="48" max="49" width="4.28515625" style="1" customWidth="1"/>
    <col min="50" max="50" width="2.28515625" style="1" customWidth="1"/>
    <col min="51" max="52" width="4.28515625" style="1" customWidth="1"/>
    <col min="53" max="53" width="2.28515625" style="1" customWidth="1"/>
    <col min="54" max="55" width="4.28515625" style="1" customWidth="1"/>
    <col min="56" max="56" width="2.28515625" style="1" customWidth="1"/>
    <col min="57" max="69" width="4.28515625" style="1" customWidth="1"/>
    <col min="70" max="16384" width="9.140625" style="1"/>
  </cols>
  <sheetData>
    <row r="1" spans="1:114" ht="20.100000000000001" customHeight="1" thickTop="1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1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</row>
    <row r="2" spans="1:114" ht="20.100000000000001" customHeight="1">
      <c r="A2" s="22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23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</row>
    <row r="3" spans="1:114" ht="20.100000000000001" customHeight="1">
      <c r="A3" s="28"/>
      <c r="B3" s="3"/>
      <c r="C3" s="3"/>
      <c r="D3" s="3"/>
      <c r="E3" s="3"/>
      <c r="F3" s="3"/>
      <c r="G3" s="3"/>
      <c r="H3" s="3"/>
      <c r="I3" s="3"/>
      <c r="J3" s="31"/>
      <c r="K3" s="31"/>
      <c r="L3" s="31"/>
      <c r="M3" s="32" t="s">
        <v>10</v>
      </c>
      <c r="N3" s="32"/>
      <c r="O3" s="32"/>
      <c r="P3" s="32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29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</row>
    <row r="4" spans="1:114" ht="20.100000000000001" customHeight="1">
      <c r="A4" s="2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23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</row>
    <row r="5" spans="1:114" ht="21.75" customHeight="1">
      <c r="B5" s="30"/>
      <c r="C5" s="3"/>
      <c r="D5" s="3"/>
      <c r="E5" s="3"/>
      <c r="F5" s="3"/>
      <c r="G5" s="3"/>
      <c r="H5" s="3"/>
      <c r="I5" s="3"/>
      <c r="J5" s="27"/>
      <c r="K5" s="6"/>
      <c r="L5" s="60" t="s">
        <v>11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29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</row>
    <row r="6" spans="1:114" ht="20.100000000000001" customHeight="1" thickBot="1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</row>
    <row r="7" spans="1:114" ht="37.5" customHeight="1" thickTop="1" thickBot="1">
      <c r="A7" s="13"/>
      <c r="B7" s="11" t="s">
        <v>0</v>
      </c>
      <c r="C7" s="12" t="s">
        <v>7</v>
      </c>
      <c r="D7" s="12" t="s">
        <v>8</v>
      </c>
      <c r="E7" s="12" t="s">
        <v>9</v>
      </c>
      <c r="F7" s="12" t="s">
        <v>20</v>
      </c>
      <c r="G7" s="12" t="s">
        <v>21</v>
      </c>
      <c r="H7" s="119" t="s">
        <v>1</v>
      </c>
      <c r="I7" s="120"/>
      <c r="J7" s="120"/>
      <c r="K7" s="119" t="s">
        <v>2</v>
      </c>
      <c r="L7" s="120"/>
      <c r="M7" s="120"/>
      <c r="N7" s="119" t="s">
        <v>3</v>
      </c>
      <c r="O7" s="120"/>
      <c r="P7" s="120"/>
      <c r="Q7" s="119" t="s">
        <v>12</v>
      </c>
      <c r="R7" s="120"/>
      <c r="S7" s="120"/>
      <c r="T7" s="119" t="s">
        <v>13</v>
      </c>
      <c r="U7" s="120"/>
      <c r="V7" s="120"/>
      <c r="W7" s="109" t="s">
        <v>38</v>
      </c>
      <c r="X7" s="109" t="s">
        <v>23</v>
      </c>
      <c r="Y7" s="109" t="s">
        <v>24</v>
      </c>
      <c r="Z7" s="109" t="s">
        <v>25</v>
      </c>
      <c r="AA7" s="109" t="s">
        <v>26</v>
      </c>
      <c r="AB7" s="110" t="s">
        <v>22</v>
      </c>
      <c r="AC7" s="110" t="s">
        <v>6</v>
      </c>
      <c r="AD7" s="110" t="s">
        <v>14</v>
      </c>
      <c r="AE7" s="110" t="s">
        <v>15</v>
      </c>
      <c r="AF7" s="110" t="s">
        <v>16</v>
      </c>
      <c r="AG7" s="111" t="s">
        <v>4</v>
      </c>
      <c r="AH7" s="112" t="s">
        <v>5</v>
      </c>
      <c r="AI7" s="4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</row>
    <row r="8" spans="1:114" ht="24.95" customHeight="1">
      <c r="A8" s="14">
        <v>1</v>
      </c>
      <c r="B8" s="9"/>
      <c r="C8" s="10">
        <v>2</v>
      </c>
      <c r="D8" s="10">
        <v>12</v>
      </c>
      <c r="E8" s="10">
        <v>4</v>
      </c>
      <c r="F8" s="10">
        <v>18</v>
      </c>
      <c r="G8" s="16">
        <v>15</v>
      </c>
      <c r="H8" s="40"/>
      <c r="I8" s="41" t="s">
        <v>17</v>
      </c>
      <c r="J8" s="42"/>
      <c r="K8" s="40"/>
      <c r="L8" s="41" t="s">
        <v>17</v>
      </c>
      <c r="M8" s="42"/>
      <c r="N8" s="40"/>
      <c r="O8" s="41" t="s">
        <v>17</v>
      </c>
      <c r="P8" s="42"/>
      <c r="Q8" s="40"/>
      <c r="R8" s="41" t="s">
        <v>17</v>
      </c>
      <c r="S8" s="42"/>
      <c r="T8" s="40"/>
      <c r="U8" s="41" t="s">
        <v>17</v>
      </c>
      <c r="V8" s="42"/>
      <c r="W8" s="45">
        <f t="shared" ref="W8:W25" si="0">IF(H8=13,1,0)</f>
        <v>0</v>
      </c>
      <c r="X8" s="46">
        <f t="shared" ref="X8:X25" si="1">IF(K8=13,1,0)</f>
        <v>0</v>
      </c>
      <c r="Y8" s="46">
        <f t="shared" ref="Y8:Y25" si="2">IF(N8=13,1,0)</f>
        <v>0</v>
      </c>
      <c r="Z8" s="46">
        <f t="shared" ref="Z8:Z25" si="3">IF(Q8=13,1,0)</f>
        <v>0</v>
      </c>
      <c r="AA8" s="47">
        <f t="shared" ref="AA8:AA25" si="4">IF( T8=13,1,0)</f>
        <v>0</v>
      </c>
      <c r="AB8" s="58">
        <f t="shared" ref="AB8:AB25" si="5">H8-J8</f>
        <v>0</v>
      </c>
      <c r="AC8" s="43">
        <f t="shared" ref="AC8:AC25" si="6">K8-M8</f>
        <v>0</v>
      </c>
      <c r="AD8" s="43">
        <f t="shared" ref="AD8:AD25" si="7">N8-P8</f>
        <v>0</v>
      </c>
      <c r="AE8" s="43">
        <f t="shared" ref="AE8:AE25" si="8">Q8-S8</f>
        <v>0</v>
      </c>
      <c r="AF8" s="44">
        <f t="shared" ref="AF8:AF25" si="9">T8-V8</f>
        <v>0</v>
      </c>
      <c r="AG8" s="80">
        <f t="shared" ref="AG8:AG25" si="10">SUM(AB8:AF8)</f>
        <v>0</v>
      </c>
      <c r="AH8" s="49">
        <f t="shared" ref="AH8:AH25" si="11">AB8+AC8+AD8+AE8+AF8</f>
        <v>0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</row>
    <row r="9" spans="1:114" ht="24.95" customHeight="1">
      <c r="A9" s="15">
        <v>2</v>
      </c>
      <c r="B9" s="8"/>
      <c r="C9" s="7">
        <v>1</v>
      </c>
      <c r="D9" s="7">
        <v>11</v>
      </c>
      <c r="E9" s="7">
        <v>3</v>
      </c>
      <c r="F9" s="7">
        <v>17</v>
      </c>
      <c r="G9" s="17">
        <v>16</v>
      </c>
      <c r="H9" s="50"/>
      <c r="I9" s="51" t="s">
        <v>17</v>
      </c>
      <c r="J9" s="52"/>
      <c r="K9" s="53"/>
      <c r="L9" s="51" t="s">
        <v>17</v>
      </c>
      <c r="M9" s="54"/>
      <c r="N9" s="53"/>
      <c r="O9" s="51" t="s">
        <v>17</v>
      </c>
      <c r="P9" s="54"/>
      <c r="Q9" s="53"/>
      <c r="R9" s="51" t="s">
        <v>17</v>
      </c>
      <c r="S9" s="54"/>
      <c r="T9" s="53"/>
      <c r="U9" s="51" t="s">
        <v>17</v>
      </c>
      <c r="V9" s="54"/>
      <c r="W9" s="45">
        <f t="shared" si="0"/>
        <v>0</v>
      </c>
      <c r="X9" s="46">
        <f t="shared" si="1"/>
        <v>0</v>
      </c>
      <c r="Y9" s="46">
        <f t="shared" si="2"/>
        <v>0</v>
      </c>
      <c r="Z9" s="46">
        <f t="shared" si="3"/>
        <v>0</v>
      </c>
      <c r="AA9" s="47">
        <f t="shared" si="4"/>
        <v>0</v>
      </c>
      <c r="AB9" s="59">
        <f t="shared" si="5"/>
        <v>0</v>
      </c>
      <c r="AC9" s="43">
        <f t="shared" si="6"/>
        <v>0</v>
      </c>
      <c r="AD9" s="43">
        <f t="shared" si="7"/>
        <v>0</v>
      </c>
      <c r="AE9" s="43">
        <f t="shared" si="8"/>
        <v>0</v>
      </c>
      <c r="AF9" s="44">
        <f t="shared" si="9"/>
        <v>0</v>
      </c>
      <c r="AG9" s="81">
        <f t="shared" si="10"/>
        <v>0</v>
      </c>
      <c r="AH9" s="49">
        <f t="shared" si="11"/>
        <v>0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</row>
    <row r="10" spans="1:114" ht="24.95" customHeight="1">
      <c r="A10" s="15">
        <v>3</v>
      </c>
      <c r="B10" s="8"/>
      <c r="C10" s="7">
        <v>4</v>
      </c>
      <c r="D10" s="7">
        <v>10</v>
      </c>
      <c r="E10" s="7">
        <v>2</v>
      </c>
      <c r="F10" s="7">
        <v>16</v>
      </c>
      <c r="G10" s="17">
        <v>17</v>
      </c>
      <c r="H10" s="50"/>
      <c r="I10" s="56" t="s">
        <v>17</v>
      </c>
      <c r="J10" s="52"/>
      <c r="K10" s="50"/>
      <c r="L10" s="56" t="s">
        <v>17</v>
      </c>
      <c r="M10" s="52"/>
      <c r="N10" s="50"/>
      <c r="O10" s="56" t="s">
        <v>17</v>
      </c>
      <c r="P10" s="52"/>
      <c r="Q10" s="50"/>
      <c r="R10" s="56" t="s">
        <v>17</v>
      </c>
      <c r="S10" s="52"/>
      <c r="T10" s="50"/>
      <c r="U10" s="56" t="s">
        <v>17</v>
      </c>
      <c r="V10" s="52"/>
      <c r="W10" s="45">
        <f t="shared" si="0"/>
        <v>0</v>
      </c>
      <c r="X10" s="46">
        <f t="shared" si="1"/>
        <v>0</v>
      </c>
      <c r="Y10" s="46">
        <f t="shared" si="2"/>
        <v>0</v>
      </c>
      <c r="Z10" s="46">
        <f t="shared" si="3"/>
        <v>0</v>
      </c>
      <c r="AA10" s="47">
        <f t="shared" si="4"/>
        <v>0</v>
      </c>
      <c r="AB10" s="59">
        <f t="shared" si="5"/>
        <v>0</v>
      </c>
      <c r="AC10" s="43">
        <f t="shared" si="6"/>
        <v>0</v>
      </c>
      <c r="AD10" s="43">
        <f t="shared" si="7"/>
        <v>0</v>
      </c>
      <c r="AE10" s="43">
        <f t="shared" si="8"/>
        <v>0</v>
      </c>
      <c r="AF10" s="44">
        <f t="shared" si="9"/>
        <v>0</v>
      </c>
      <c r="AG10" s="81">
        <f t="shared" si="10"/>
        <v>0</v>
      </c>
      <c r="AH10" s="49">
        <f t="shared" si="11"/>
        <v>0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</row>
    <row r="11" spans="1:114" ht="24.95" customHeight="1">
      <c r="A11" s="15">
        <v>4</v>
      </c>
      <c r="B11" s="8"/>
      <c r="C11" s="7">
        <v>3</v>
      </c>
      <c r="D11" s="7">
        <v>9</v>
      </c>
      <c r="E11" s="7">
        <v>1</v>
      </c>
      <c r="F11" s="7">
        <v>15</v>
      </c>
      <c r="G11" s="61">
        <v>18</v>
      </c>
      <c r="H11" s="50"/>
      <c r="I11" s="56" t="s">
        <v>17</v>
      </c>
      <c r="J11" s="52"/>
      <c r="K11" s="50"/>
      <c r="L11" s="56" t="s">
        <v>17</v>
      </c>
      <c r="M11" s="52"/>
      <c r="N11" s="50"/>
      <c r="O11" s="56" t="s">
        <v>17</v>
      </c>
      <c r="P11" s="52"/>
      <c r="Q11" s="50"/>
      <c r="R11" s="56" t="s">
        <v>17</v>
      </c>
      <c r="S11" s="52"/>
      <c r="T11" s="50"/>
      <c r="U11" s="56" t="s">
        <v>17</v>
      </c>
      <c r="V11" s="52"/>
      <c r="W11" s="45">
        <f t="shared" si="0"/>
        <v>0</v>
      </c>
      <c r="X11" s="46">
        <f t="shared" si="1"/>
        <v>0</v>
      </c>
      <c r="Y11" s="46">
        <f t="shared" si="2"/>
        <v>0</v>
      </c>
      <c r="Z11" s="46">
        <f t="shared" si="3"/>
        <v>0</v>
      </c>
      <c r="AA11" s="47">
        <f t="shared" si="4"/>
        <v>0</v>
      </c>
      <c r="AB11" s="59">
        <f t="shared" si="5"/>
        <v>0</v>
      </c>
      <c r="AC11" s="43">
        <f t="shared" si="6"/>
        <v>0</v>
      </c>
      <c r="AD11" s="43">
        <f t="shared" si="7"/>
        <v>0</v>
      </c>
      <c r="AE11" s="43">
        <f t="shared" si="8"/>
        <v>0</v>
      </c>
      <c r="AF11" s="44">
        <f t="shared" si="9"/>
        <v>0</v>
      </c>
      <c r="AG11" s="81">
        <f t="shared" si="10"/>
        <v>0</v>
      </c>
      <c r="AH11" s="49">
        <f t="shared" si="11"/>
        <v>0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</row>
    <row r="12" spans="1:114" ht="24.95" customHeight="1">
      <c r="A12" s="15">
        <v>5</v>
      </c>
      <c r="B12" s="8"/>
      <c r="C12" s="7">
        <v>6</v>
      </c>
      <c r="D12" s="7">
        <v>8</v>
      </c>
      <c r="E12" s="7">
        <v>12</v>
      </c>
      <c r="F12" s="7">
        <v>14</v>
      </c>
      <c r="G12" s="61">
        <v>13</v>
      </c>
      <c r="H12" s="50"/>
      <c r="I12" s="56" t="s">
        <v>17</v>
      </c>
      <c r="J12" s="52"/>
      <c r="K12" s="50"/>
      <c r="L12" s="56" t="s">
        <v>17</v>
      </c>
      <c r="M12" s="52"/>
      <c r="N12" s="50"/>
      <c r="O12" s="56" t="s">
        <v>17</v>
      </c>
      <c r="P12" s="52"/>
      <c r="Q12" s="50"/>
      <c r="R12" s="56" t="s">
        <v>17</v>
      </c>
      <c r="S12" s="52"/>
      <c r="T12" s="50"/>
      <c r="U12" s="56" t="s">
        <v>17</v>
      </c>
      <c r="V12" s="52"/>
      <c r="W12" s="45">
        <f t="shared" si="0"/>
        <v>0</v>
      </c>
      <c r="X12" s="46">
        <f t="shared" si="1"/>
        <v>0</v>
      </c>
      <c r="Y12" s="46">
        <f t="shared" si="2"/>
        <v>0</v>
      </c>
      <c r="Z12" s="46">
        <f t="shared" si="3"/>
        <v>0</v>
      </c>
      <c r="AA12" s="47">
        <f t="shared" si="4"/>
        <v>0</v>
      </c>
      <c r="AB12" s="59">
        <f t="shared" si="5"/>
        <v>0</v>
      </c>
      <c r="AC12" s="43">
        <f t="shared" si="6"/>
        <v>0</v>
      </c>
      <c r="AD12" s="43">
        <f t="shared" si="7"/>
        <v>0</v>
      </c>
      <c r="AE12" s="43">
        <f t="shared" si="8"/>
        <v>0</v>
      </c>
      <c r="AF12" s="44">
        <f t="shared" si="9"/>
        <v>0</v>
      </c>
      <c r="AG12" s="81">
        <f t="shared" si="10"/>
        <v>0</v>
      </c>
      <c r="AH12" s="49">
        <f t="shared" si="11"/>
        <v>0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</row>
    <row r="13" spans="1:114" ht="24.95" customHeight="1">
      <c r="A13" s="15">
        <v>6</v>
      </c>
      <c r="B13" s="8"/>
      <c r="C13" s="7">
        <v>5</v>
      </c>
      <c r="D13" s="7">
        <v>7</v>
      </c>
      <c r="E13" s="7">
        <v>11</v>
      </c>
      <c r="F13" s="7">
        <v>13</v>
      </c>
      <c r="G13" s="61">
        <v>9</v>
      </c>
      <c r="H13" s="50"/>
      <c r="I13" s="56" t="s">
        <v>17</v>
      </c>
      <c r="J13" s="52"/>
      <c r="K13" s="50"/>
      <c r="L13" s="56" t="s">
        <v>17</v>
      </c>
      <c r="M13" s="52"/>
      <c r="N13" s="50"/>
      <c r="O13" s="56" t="s">
        <v>17</v>
      </c>
      <c r="P13" s="52"/>
      <c r="Q13" s="50"/>
      <c r="R13" s="56" t="s">
        <v>17</v>
      </c>
      <c r="S13" s="52"/>
      <c r="T13" s="50"/>
      <c r="U13" s="56" t="s">
        <v>17</v>
      </c>
      <c r="V13" s="52"/>
      <c r="W13" s="45">
        <f t="shared" si="0"/>
        <v>0</v>
      </c>
      <c r="X13" s="46">
        <f t="shared" si="1"/>
        <v>0</v>
      </c>
      <c r="Y13" s="46">
        <f t="shared" si="2"/>
        <v>0</v>
      </c>
      <c r="Z13" s="46">
        <f t="shared" si="3"/>
        <v>0</v>
      </c>
      <c r="AA13" s="47">
        <f t="shared" si="4"/>
        <v>0</v>
      </c>
      <c r="AB13" s="59">
        <f t="shared" si="5"/>
        <v>0</v>
      </c>
      <c r="AC13" s="43">
        <f t="shared" si="6"/>
        <v>0</v>
      </c>
      <c r="AD13" s="43">
        <f t="shared" si="7"/>
        <v>0</v>
      </c>
      <c r="AE13" s="43">
        <f t="shared" si="8"/>
        <v>0</v>
      </c>
      <c r="AF13" s="44">
        <f t="shared" si="9"/>
        <v>0</v>
      </c>
      <c r="AG13" s="81">
        <f t="shared" si="10"/>
        <v>0</v>
      </c>
      <c r="AH13" s="49">
        <f t="shared" si="11"/>
        <v>0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</row>
    <row r="14" spans="1:114" ht="24.95" customHeight="1">
      <c r="A14" s="15">
        <v>7</v>
      </c>
      <c r="B14" s="8"/>
      <c r="C14" s="7">
        <v>8</v>
      </c>
      <c r="D14" s="7">
        <v>6</v>
      </c>
      <c r="E14" s="7">
        <v>10</v>
      </c>
      <c r="F14" s="7">
        <v>9</v>
      </c>
      <c r="G14" s="61">
        <v>12</v>
      </c>
      <c r="H14" s="50"/>
      <c r="I14" s="56" t="s">
        <v>17</v>
      </c>
      <c r="J14" s="52"/>
      <c r="K14" s="50"/>
      <c r="L14" s="56" t="s">
        <v>17</v>
      </c>
      <c r="M14" s="52"/>
      <c r="N14" s="50"/>
      <c r="O14" s="56" t="s">
        <v>17</v>
      </c>
      <c r="P14" s="52"/>
      <c r="Q14" s="50"/>
      <c r="R14" s="56" t="s">
        <v>17</v>
      </c>
      <c r="S14" s="52"/>
      <c r="T14" s="50"/>
      <c r="U14" s="56" t="s">
        <v>17</v>
      </c>
      <c r="V14" s="52"/>
      <c r="W14" s="45">
        <f t="shared" si="0"/>
        <v>0</v>
      </c>
      <c r="X14" s="46">
        <f t="shared" si="1"/>
        <v>0</v>
      </c>
      <c r="Y14" s="46">
        <f t="shared" si="2"/>
        <v>0</v>
      </c>
      <c r="Z14" s="46">
        <f t="shared" si="3"/>
        <v>0</v>
      </c>
      <c r="AA14" s="47">
        <f t="shared" si="4"/>
        <v>0</v>
      </c>
      <c r="AB14" s="59">
        <f t="shared" si="5"/>
        <v>0</v>
      </c>
      <c r="AC14" s="43">
        <f t="shared" si="6"/>
        <v>0</v>
      </c>
      <c r="AD14" s="43">
        <f t="shared" si="7"/>
        <v>0</v>
      </c>
      <c r="AE14" s="43">
        <f t="shared" si="8"/>
        <v>0</v>
      </c>
      <c r="AF14" s="44">
        <f t="shared" si="9"/>
        <v>0</v>
      </c>
      <c r="AG14" s="82">
        <f t="shared" si="10"/>
        <v>0</v>
      </c>
      <c r="AH14" s="49">
        <f t="shared" si="11"/>
        <v>0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</row>
    <row r="15" spans="1:114" ht="24.95" customHeight="1">
      <c r="A15" s="15">
        <v>8</v>
      </c>
      <c r="B15" s="8"/>
      <c r="C15" s="7">
        <v>7</v>
      </c>
      <c r="D15" s="7">
        <v>5</v>
      </c>
      <c r="E15" s="7">
        <v>9</v>
      </c>
      <c r="F15" s="7">
        <v>12</v>
      </c>
      <c r="G15" s="61">
        <v>11</v>
      </c>
      <c r="H15" s="50"/>
      <c r="I15" s="56" t="s">
        <v>17</v>
      </c>
      <c r="J15" s="52"/>
      <c r="K15" s="50"/>
      <c r="L15" s="56" t="s">
        <v>17</v>
      </c>
      <c r="M15" s="52"/>
      <c r="N15" s="50"/>
      <c r="O15" s="56" t="s">
        <v>17</v>
      </c>
      <c r="P15" s="52"/>
      <c r="Q15" s="50"/>
      <c r="R15" s="56" t="s">
        <v>17</v>
      </c>
      <c r="S15" s="52"/>
      <c r="T15" s="50"/>
      <c r="U15" s="56" t="s">
        <v>17</v>
      </c>
      <c r="V15" s="52"/>
      <c r="W15" s="45">
        <f t="shared" si="0"/>
        <v>0</v>
      </c>
      <c r="X15" s="46">
        <f t="shared" si="1"/>
        <v>0</v>
      </c>
      <c r="Y15" s="46">
        <f t="shared" si="2"/>
        <v>0</v>
      </c>
      <c r="Z15" s="46">
        <f t="shared" si="3"/>
        <v>0</v>
      </c>
      <c r="AA15" s="47">
        <f t="shared" si="4"/>
        <v>0</v>
      </c>
      <c r="AB15" s="59">
        <f t="shared" si="5"/>
        <v>0</v>
      </c>
      <c r="AC15" s="43">
        <f t="shared" si="6"/>
        <v>0</v>
      </c>
      <c r="AD15" s="43">
        <f t="shared" si="7"/>
        <v>0</v>
      </c>
      <c r="AE15" s="43">
        <f t="shared" si="8"/>
        <v>0</v>
      </c>
      <c r="AF15" s="44">
        <f t="shared" si="9"/>
        <v>0</v>
      </c>
      <c r="AG15" s="81">
        <f t="shared" si="10"/>
        <v>0</v>
      </c>
      <c r="AH15" s="49">
        <f t="shared" si="11"/>
        <v>0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</row>
    <row r="16" spans="1:114" s="5" customFormat="1" ht="24.95" customHeight="1">
      <c r="A16" s="15">
        <v>9</v>
      </c>
      <c r="B16" s="8"/>
      <c r="C16" s="7">
        <v>10</v>
      </c>
      <c r="D16" s="7">
        <v>4</v>
      </c>
      <c r="E16" s="7">
        <v>8</v>
      </c>
      <c r="F16" s="7">
        <v>7</v>
      </c>
      <c r="G16" s="61">
        <v>6</v>
      </c>
      <c r="H16" s="50"/>
      <c r="I16" s="56" t="s">
        <v>17</v>
      </c>
      <c r="J16" s="52"/>
      <c r="K16" s="50"/>
      <c r="L16" s="56" t="s">
        <v>17</v>
      </c>
      <c r="M16" s="52"/>
      <c r="N16" s="50"/>
      <c r="O16" s="56" t="s">
        <v>17</v>
      </c>
      <c r="P16" s="52"/>
      <c r="Q16" s="50"/>
      <c r="R16" s="56" t="s">
        <v>17</v>
      </c>
      <c r="S16" s="52"/>
      <c r="T16" s="50"/>
      <c r="U16" s="56" t="s">
        <v>17</v>
      </c>
      <c r="V16" s="52"/>
      <c r="W16" s="45">
        <f t="shared" si="0"/>
        <v>0</v>
      </c>
      <c r="X16" s="46">
        <f t="shared" si="1"/>
        <v>0</v>
      </c>
      <c r="Y16" s="46">
        <f t="shared" si="2"/>
        <v>0</v>
      </c>
      <c r="Z16" s="46">
        <f t="shared" si="3"/>
        <v>0</v>
      </c>
      <c r="AA16" s="47">
        <f t="shared" si="4"/>
        <v>0</v>
      </c>
      <c r="AB16" s="59">
        <f t="shared" si="5"/>
        <v>0</v>
      </c>
      <c r="AC16" s="43">
        <f t="shared" si="6"/>
        <v>0</v>
      </c>
      <c r="AD16" s="43">
        <f t="shared" si="7"/>
        <v>0</v>
      </c>
      <c r="AE16" s="43">
        <f t="shared" si="8"/>
        <v>0</v>
      </c>
      <c r="AF16" s="44">
        <f t="shared" si="9"/>
        <v>0</v>
      </c>
      <c r="AG16" s="81">
        <f t="shared" si="10"/>
        <v>0</v>
      </c>
      <c r="AH16" s="49">
        <f t="shared" si="11"/>
        <v>0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</row>
    <row r="17" spans="1:114" s="5" customFormat="1" ht="24.95" customHeight="1">
      <c r="A17" s="15">
        <v>10</v>
      </c>
      <c r="B17" s="8"/>
      <c r="C17" s="7">
        <v>9</v>
      </c>
      <c r="D17" s="7">
        <v>3</v>
      </c>
      <c r="E17" s="7">
        <v>7</v>
      </c>
      <c r="F17" s="7">
        <v>11</v>
      </c>
      <c r="G17" s="61">
        <v>14</v>
      </c>
      <c r="H17" s="50"/>
      <c r="I17" s="56" t="s">
        <v>17</v>
      </c>
      <c r="J17" s="52"/>
      <c r="K17" s="50"/>
      <c r="L17" s="56" t="s">
        <v>17</v>
      </c>
      <c r="M17" s="52"/>
      <c r="N17" s="50"/>
      <c r="O17" s="56" t="s">
        <v>17</v>
      </c>
      <c r="P17" s="52"/>
      <c r="Q17" s="50"/>
      <c r="R17" s="56" t="s">
        <v>17</v>
      </c>
      <c r="S17" s="52"/>
      <c r="T17" s="50"/>
      <c r="U17" s="56" t="s">
        <v>17</v>
      </c>
      <c r="V17" s="52"/>
      <c r="W17" s="45">
        <f t="shared" si="0"/>
        <v>0</v>
      </c>
      <c r="X17" s="46">
        <f t="shared" si="1"/>
        <v>0</v>
      </c>
      <c r="Y17" s="46">
        <f t="shared" si="2"/>
        <v>0</v>
      </c>
      <c r="Z17" s="46">
        <f t="shared" si="3"/>
        <v>0</v>
      </c>
      <c r="AA17" s="47">
        <f t="shared" si="4"/>
        <v>0</v>
      </c>
      <c r="AB17" s="59">
        <f t="shared" si="5"/>
        <v>0</v>
      </c>
      <c r="AC17" s="43">
        <f t="shared" si="6"/>
        <v>0</v>
      </c>
      <c r="AD17" s="43">
        <f t="shared" si="7"/>
        <v>0</v>
      </c>
      <c r="AE17" s="43">
        <f t="shared" si="8"/>
        <v>0</v>
      </c>
      <c r="AF17" s="44">
        <f t="shared" si="9"/>
        <v>0</v>
      </c>
      <c r="AG17" s="81">
        <f t="shared" si="10"/>
        <v>0</v>
      </c>
      <c r="AH17" s="49">
        <f t="shared" si="11"/>
        <v>0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</row>
    <row r="18" spans="1:114" s="5" customFormat="1" ht="24.95" customHeight="1">
      <c r="A18" s="15">
        <v>11</v>
      </c>
      <c r="B18" s="8"/>
      <c r="C18" s="7">
        <v>12</v>
      </c>
      <c r="D18" s="7">
        <v>2</v>
      </c>
      <c r="E18" s="7">
        <v>6</v>
      </c>
      <c r="F18" s="7">
        <v>10</v>
      </c>
      <c r="G18" s="61">
        <v>8</v>
      </c>
      <c r="H18" s="50"/>
      <c r="I18" s="56" t="s">
        <v>17</v>
      </c>
      <c r="J18" s="52"/>
      <c r="K18" s="50"/>
      <c r="L18" s="56" t="s">
        <v>17</v>
      </c>
      <c r="M18" s="52"/>
      <c r="N18" s="50"/>
      <c r="O18" s="56" t="s">
        <v>17</v>
      </c>
      <c r="P18" s="52"/>
      <c r="Q18" s="50"/>
      <c r="R18" s="56" t="s">
        <v>17</v>
      </c>
      <c r="S18" s="52"/>
      <c r="T18" s="50"/>
      <c r="U18" s="56" t="s">
        <v>17</v>
      </c>
      <c r="V18" s="52"/>
      <c r="W18" s="45">
        <f t="shared" si="0"/>
        <v>0</v>
      </c>
      <c r="X18" s="46">
        <f t="shared" si="1"/>
        <v>0</v>
      </c>
      <c r="Y18" s="46">
        <f t="shared" si="2"/>
        <v>0</v>
      </c>
      <c r="Z18" s="46">
        <f t="shared" si="3"/>
        <v>0</v>
      </c>
      <c r="AA18" s="47">
        <f t="shared" si="4"/>
        <v>0</v>
      </c>
      <c r="AB18" s="59">
        <f t="shared" si="5"/>
        <v>0</v>
      </c>
      <c r="AC18" s="43">
        <f t="shared" si="6"/>
        <v>0</v>
      </c>
      <c r="AD18" s="43">
        <f t="shared" si="7"/>
        <v>0</v>
      </c>
      <c r="AE18" s="43">
        <f t="shared" si="8"/>
        <v>0</v>
      </c>
      <c r="AF18" s="44">
        <f t="shared" si="9"/>
        <v>0</v>
      </c>
      <c r="AG18" s="81">
        <f t="shared" si="10"/>
        <v>0</v>
      </c>
      <c r="AH18" s="49">
        <f t="shared" si="11"/>
        <v>0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</row>
    <row r="19" spans="1:114" s="5" customFormat="1" ht="24.95" customHeight="1">
      <c r="A19" s="15">
        <v>12</v>
      </c>
      <c r="B19" s="8"/>
      <c r="C19" s="7">
        <v>11</v>
      </c>
      <c r="D19" s="7">
        <v>1</v>
      </c>
      <c r="E19" s="7">
        <v>5</v>
      </c>
      <c r="F19" s="7">
        <v>8</v>
      </c>
      <c r="G19" s="61">
        <v>7</v>
      </c>
      <c r="H19" s="50"/>
      <c r="I19" s="56" t="s">
        <v>17</v>
      </c>
      <c r="J19" s="52"/>
      <c r="K19" s="50"/>
      <c r="L19" s="56" t="s">
        <v>17</v>
      </c>
      <c r="M19" s="52"/>
      <c r="N19" s="50"/>
      <c r="O19" s="56" t="s">
        <v>17</v>
      </c>
      <c r="P19" s="52"/>
      <c r="Q19" s="50"/>
      <c r="R19" s="56" t="s">
        <v>17</v>
      </c>
      <c r="S19" s="52"/>
      <c r="T19" s="50"/>
      <c r="U19" s="56" t="s">
        <v>17</v>
      </c>
      <c r="V19" s="52"/>
      <c r="W19" s="45">
        <f t="shared" si="0"/>
        <v>0</v>
      </c>
      <c r="X19" s="46">
        <f t="shared" si="1"/>
        <v>0</v>
      </c>
      <c r="Y19" s="46">
        <f t="shared" si="2"/>
        <v>0</v>
      </c>
      <c r="Z19" s="46">
        <f t="shared" si="3"/>
        <v>0</v>
      </c>
      <c r="AA19" s="47">
        <f t="shared" si="4"/>
        <v>0</v>
      </c>
      <c r="AB19" s="59">
        <f t="shared" si="5"/>
        <v>0</v>
      </c>
      <c r="AC19" s="43">
        <f t="shared" si="6"/>
        <v>0</v>
      </c>
      <c r="AD19" s="43">
        <f t="shared" si="7"/>
        <v>0</v>
      </c>
      <c r="AE19" s="43">
        <f t="shared" si="8"/>
        <v>0</v>
      </c>
      <c r="AF19" s="44">
        <f t="shared" si="9"/>
        <v>0</v>
      </c>
      <c r="AG19" s="81">
        <f t="shared" si="10"/>
        <v>0</v>
      </c>
      <c r="AH19" s="49">
        <f t="shared" si="11"/>
        <v>0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</row>
    <row r="20" spans="1:114" s="5" customFormat="1" ht="24.95" customHeight="1">
      <c r="A20" s="15">
        <v>13</v>
      </c>
      <c r="B20" s="8"/>
      <c r="C20" s="7">
        <v>14</v>
      </c>
      <c r="D20" s="7">
        <v>16</v>
      </c>
      <c r="E20" s="7">
        <v>17</v>
      </c>
      <c r="F20" s="7">
        <v>6</v>
      </c>
      <c r="G20" s="61">
        <v>5</v>
      </c>
      <c r="H20" s="50"/>
      <c r="I20" s="56" t="s">
        <v>17</v>
      </c>
      <c r="J20" s="52"/>
      <c r="K20" s="50"/>
      <c r="L20" s="56" t="s">
        <v>17</v>
      </c>
      <c r="M20" s="52"/>
      <c r="N20" s="50"/>
      <c r="O20" s="56" t="s">
        <v>17</v>
      </c>
      <c r="P20" s="52"/>
      <c r="Q20" s="50"/>
      <c r="R20" s="56" t="s">
        <v>17</v>
      </c>
      <c r="S20" s="52"/>
      <c r="T20" s="50"/>
      <c r="U20" s="56" t="s">
        <v>17</v>
      </c>
      <c r="V20" s="52"/>
      <c r="W20" s="45">
        <f t="shared" si="0"/>
        <v>0</v>
      </c>
      <c r="X20" s="46">
        <f t="shared" si="1"/>
        <v>0</v>
      </c>
      <c r="Y20" s="46">
        <f t="shared" si="2"/>
        <v>0</v>
      </c>
      <c r="Z20" s="46">
        <f t="shared" si="3"/>
        <v>0</v>
      </c>
      <c r="AA20" s="47">
        <f t="shared" si="4"/>
        <v>0</v>
      </c>
      <c r="AB20" s="59">
        <f t="shared" si="5"/>
        <v>0</v>
      </c>
      <c r="AC20" s="43">
        <f t="shared" si="6"/>
        <v>0</v>
      </c>
      <c r="AD20" s="43">
        <f t="shared" si="7"/>
        <v>0</v>
      </c>
      <c r="AE20" s="43">
        <f t="shared" si="8"/>
        <v>0</v>
      </c>
      <c r="AF20" s="44">
        <f t="shared" si="9"/>
        <v>0</v>
      </c>
      <c r="AG20" s="81">
        <f t="shared" si="10"/>
        <v>0</v>
      </c>
      <c r="AH20" s="49">
        <f t="shared" si="11"/>
        <v>0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</row>
    <row r="21" spans="1:114" s="5" customFormat="1" ht="24.95" customHeight="1">
      <c r="A21" s="15">
        <v>14</v>
      </c>
      <c r="B21" s="8"/>
      <c r="C21" s="7">
        <v>13</v>
      </c>
      <c r="D21" s="7">
        <v>18</v>
      </c>
      <c r="E21" s="7">
        <v>16</v>
      </c>
      <c r="F21" s="7">
        <v>5</v>
      </c>
      <c r="G21" s="61">
        <v>10</v>
      </c>
      <c r="H21" s="50"/>
      <c r="I21" s="56" t="s">
        <v>17</v>
      </c>
      <c r="J21" s="52"/>
      <c r="K21" s="50"/>
      <c r="L21" s="56" t="s">
        <v>17</v>
      </c>
      <c r="M21" s="52"/>
      <c r="N21" s="50"/>
      <c r="O21" s="56" t="s">
        <v>17</v>
      </c>
      <c r="P21" s="52"/>
      <c r="Q21" s="50"/>
      <c r="R21" s="56" t="s">
        <v>17</v>
      </c>
      <c r="S21" s="52"/>
      <c r="T21" s="50"/>
      <c r="U21" s="56" t="s">
        <v>17</v>
      </c>
      <c r="V21" s="52"/>
      <c r="W21" s="45">
        <f t="shared" si="0"/>
        <v>0</v>
      </c>
      <c r="X21" s="46">
        <f t="shared" si="1"/>
        <v>0</v>
      </c>
      <c r="Y21" s="46">
        <f t="shared" si="2"/>
        <v>0</v>
      </c>
      <c r="Z21" s="46">
        <f t="shared" si="3"/>
        <v>0</v>
      </c>
      <c r="AA21" s="47">
        <f t="shared" si="4"/>
        <v>0</v>
      </c>
      <c r="AB21" s="59">
        <f t="shared" si="5"/>
        <v>0</v>
      </c>
      <c r="AC21" s="43">
        <f t="shared" si="6"/>
        <v>0</v>
      </c>
      <c r="AD21" s="43">
        <f t="shared" si="7"/>
        <v>0</v>
      </c>
      <c r="AE21" s="43">
        <f t="shared" si="8"/>
        <v>0</v>
      </c>
      <c r="AF21" s="44">
        <f t="shared" si="9"/>
        <v>0</v>
      </c>
      <c r="AG21" s="81">
        <f t="shared" si="10"/>
        <v>0</v>
      </c>
      <c r="AH21" s="49">
        <f t="shared" si="11"/>
        <v>0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</row>
    <row r="22" spans="1:114" ht="24.95" customHeight="1">
      <c r="A22" s="15">
        <v>15</v>
      </c>
      <c r="B22" s="8"/>
      <c r="C22" s="7">
        <v>16</v>
      </c>
      <c r="D22" s="7">
        <v>17</v>
      </c>
      <c r="E22" s="7">
        <v>18</v>
      </c>
      <c r="F22" s="7">
        <v>4</v>
      </c>
      <c r="G22" s="61">
        <v>1</v>
      </c>
      <c r="H22" s="50"/>
      <c r="I22" s="56" t="s">
        <v>17</v>
      </c>
      <c r="J22" s="52"/>
      <c r="K22" s="50"/>
      <c r="L22" s="56" t="s">
        <v>17</v>
      </c>
      <c r="M22" s="52"/>
      <c r="N22" s="50"/>
      <c r="O22" s="56" t="s">
        <v>17</v>
      </c>
      <c r="P22" s="52"/>
      <c r="Q22" s="50"/>
      <c r="R22" s="56" t="s">
        <v>17</v>
      </c>
      <c r="S22" s="52"/>
      <c r="T22" s="50"/>
      <c r="U22" s="56" t="s">
        <v>17</v>
      </c>
      <c r="V22" s="52"/>
      <c r="W22" s="45">
        <f t="shared" si="0"/>
        <v>0</v>
      </c>
      <c r="X22" s="46">
        <f t="shared" si="1"/>
        <v>0</v>
      </c>
      <c r="Y22" s="46">
        <f t="shared" si="2"/>
        <v>0</v>
      </c>
      <c r="Z22" s="46">
        <f t="shared" si="3"/>
        <v>0</v>
      </c>
      <c r="AA22" s="47">
        <f t="shared" si="4"/>
        <v>0</v>
      </c>
      <c r="AB22" s="59">
        <f t="shared" si="5"/>
        <v>0</v>
      </c>
      <c r="AC22" s="43">
        <f t="shared" si="6"/>
        <v>0</v>
      </c>
      <c r="AD22" s="43">
        <f t="shared" si="7"/>
        <v>0</v>
      </c>
      <c r="AE22" s="43">
        <f t="shared" si="8"/>
        <v>0</v>
      </c>
      <c r="AF22" s="44">
        <f t="shared" si="9"/>
        <v>0</v>
      </c>
      <c r="AG22" s="81">
        <f t="shared" si="10"/>
        <v>0</v>
      </c>
      <c r="AH22" s="49">
        <f t="shared" si="11"/>
        <v>0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</row>
    <row r="23" spans="1:114" ht="24.95" customHeight="1">
      <c r="A23" s="15">
        <v>16</v>
      </c>
      <c r="B23" s="8"/>
      <c r="C23" s="7">
        <v>15</v>
      </c>
      <c r="D23" s="7">
        <v>13</v>
      </c>
      <c r="E23" s="7">
        <v>14</v>
      </c>
      <c r="F23" s="7">
        <v>3</v>
      </c>
      <c r="G23" s="61">
        <v>2</v>
      </c>
      <c r="H23" s="50"/>
      <c r="I23" s="56" t="s">
        <v>17</v>
      </c>
      <c r="J23" s="52"/>
      <c r="K23" s="50"/>
      <c r="L23" s="56" t="s">
        <v>17</v>
      </c>
      <c r="M23" s="52"/>
      <c r="N23" s="50"/>
      <c r="O23" s="56" t="s">
        <v>17</v>
      </c>
      <c r="P23" s="52"/>
      <c r="Q23" s="50"/>
      <c r="R23" s="56" t="s">
        <v>17</v>
      </c>
      <c r="S23" s="52"/>
      <c r="T23" s="50"/>
      <c r="U23" s="56" t="s">
        <v>17</v>
      </c>
      <c r="V23" s="52"/>
      <c r="W23" s="45">
        <f t="shared" si="0"/>
        <v>0</v>
      </c>
      <c r="X23" s="46">
        <f t="shared" si="1"/>
        <v>0</v>
      </c>
      <c r="Y23" s="46">
        <f t="shared" si="2"/>
        <v>0</v>
      </c>
      <c r="Z23" s="46">
        <f t="shared" si="3"/>
        <v>0</v>
      </c>
      <c r="AA23" s="47">
        <f t="shared" si="4"/>
        <v>0</v>
      </c>
      <c r="AB23" s="59">
        <f t="shared" si="5"/>
        <v>0</v>
      </c>
      <c r="AC23" s="43">
        <f t="shared" si="6"/>
        <v>0</v>
      </c>
      <c r="AD23" s="43">
        <f t="shared" si="7"/>
        <v>0</v>
      </c>
      <c r="AE23" s="43">
        <f t="shared" si="8"/>
        <v>0</v>
      </c>
      <c r="AF23" s="44">
        <f t="shared" si="9"/>
        <v>0</v>
      </c>
      <c r="AG23" s="81">
        <f t="shared" si="10"/>
        <v>0</v>
      </c>
      <c r="AH23" s="49">
        <f t="shared" si="11"/>
        <v>0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</row>
    <row r="24" spans="1:114" ht="24.95" customHeight="1">
      <c r="A24" s="15">
        <v>17</v>
      </c>
      <c r="B24" s="8"/>
      <c r="C24" s="7">
        <v>18</v>
      </c>
      <c r="D24" s="7">
        <v>15</v>
      </c>
      <c r="E24" s="7">
        <v>13</v>
      </c>
      <c r="F24" s="7">
        <v>2</v>
      </c>
      <c r="G24" s="61">
        <v>3</v>
      </c>
      <c r="H24" s="50"/>
      <c r="I24" s="56" t="s">
        <v>17</v>
      </c>
      <c r="J24" s="52"/>
      <c r="K24" s="50"/>
      <c r="L24" s="56" t="s">
        <v>17</v>
      </c>
      <c r="M24" s="52"/>
      <c r="N24" s="50"/>
      <c r="O24" s="56" t="s">
        <v>17</v>
      </c>
      <c r="P24" s="52"/>
      <c r="Q24" s="50"/>
      <c r="R24" s="56" t="s">
        <v>17</v>
      </c>
      <c r="S24" s="52"/>
      <c r="T24" s="50"/>
      <c r="U24" s="56" t="s">
        <v>17</v>
      </c>
      <c r="V24" s="52"/>
      <c r="W24" s="45">
        <f t="shared" si="0"/>
        <v>0</v>
      </c>
      <c r="X24" s="46">
        <f t="shared" si="1"/>
        <v>0</v>
      </c>
      <c r="Y24" s="46">
        <f t="shared" si="2"/>
        <v>0</v>
      </c>
      <c r="Z24" s="46">
        <f t="shared" si="3"/>
        <v>0</v>
      </c>
      <c r="AA24" s="47">
        <f t="shared" si="4"/>
        <v>0</v>
      </c>
      <c r="AB24" s="59">
        <f t="shared" si="5"/>
        <v>0</v>
      </c>
      <c r="AC24" s="43">
        <f t="shared" si="6"/>
        <v>0</v>
      </c>
      <c r="AD24" s="43">
        <f t="shared" si="7"/>
        <v>0</v>
      </c>
      <c r="AE24" s="43">
        <f t="shared" si="8"/>
        <v>0</v>
      </c>
      <c r="AF24" s="44">
        <f t="shared" si="9"/>
        <v>0</v>
      </c>
      <c r="AG24" s="81">
        <f t="shared" si="10"/>
        <v>0</v>
      </c>
      <c r="AH24" s="49">
        <f t="shared" si="11"/>
        <v>0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</row>
    <row r="25" spans="1:114" ht="24.95" customHeight="1" thickBot="1">
      <c r="A25" s="64">
        <v>18</v>
      </c>
      <c r="B25" s="65"/>
      <c r="C25" s="18">
        <v>17</v>
      </c>
      <c r="D25" s="18">
        <v>14</v>
      </c>
      <c r="E25" s="18">
        <v>15</v>
      </c>
      <c r="F25" s="18">
        <v>1</v>
      </c>
      <c r="G25" s="62">
        <v>4</v>
      </c>
      <c r="H25" s="66"/>
      <c r="I25" s="67" t="s">
        <v>17</v>
      </c>
      <c r="J25" s="68"/>
      <c r="K25" s="66"/>
      <c r="L25" s="67" t="s">
        <v>17</v>
      </c>
      <c r="M25" s="68"/>
      <c r="N25" s="66"/>
      <c r="O25" s="67" t="s">
        <v>17</v>
      </c>
      <c r="P25" s="68"/>
      <c r="Q25" s="66"/>
      <c r="R25" s="67" t="s">
        <v>17</v>
      </c>
      <c r="S25" s="68"/>
      <c r="T25" s="66"/>
      <c r="U25" s="67" t="s">
        <v>17</v>
      </c>
      <c r="V25" s="68"/>
      <c r="W25" s="72">
        <f t="shared" si="0"/>
        <v>0</v>
      </c>
      <c r="X25" s="73">
        <f t="shared" si="1"/>
        <v>0</v>
      </c>
      <c r="Y25" s="73">
        <f t="shared" si="2"/>
        <v>0</v>
      </c>
      <c r="Z25" s="73">
        <f t="shared" si="3"/>
        <v>0</v>
      </c>
      <c r="AA25" s="74">
        <f t="shared" si="4"/>
        <v>0</v>
      </c>
      <c r="AB25" s="69">
        <f t="shared" si="5"/>
        <v>0</v>
      </c>
      <c r="AC25" s="70">
        <f t="shared" si="6"/>
        <v>0</v>
      </c>
      <c r="AD25" s="70">
        <f t="shared" si="7"/>
        <v>0</v>
      </c>
      <c r="AE25" s="70">
        <f t="shared" si="8"/>
        <v>0</v>
      </c>
      <c r="AF25" s="71">
        <f t="shared" si="9"/>
        <v>0</v>
      </c>
      <c r="AG25" s="83">
        <f t="shared" si="10"/>
        <v>0</v>
      </c>
      <c r="AH25" s="76">
        <f t="shared" si="11"/>
        <v>0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</row>
    <row r="26" spans="1:114" ht="24.95" customHeight="1" thickTop="1">
      <c r="A26" s="33"/>
      <c r="B26" s="39" t="s">
        <v>19</v>
      </c>
      <c r="C26" s="78">
        <f>SUM(C8:C25)</f>
        <v>171</v>
      </c>
      <c r="D26" s="78">
        <f>SUM(D8:D25)</f>
        <v>171</v>
      </c>
      <c r="E26" s="78">
        <f>SUM(E8:E25)</f>
        <v>171</v>
      </c>
      <c r="F26" s="78">
        <f>SUM(F8:F25)</f>
        <v>171</v>
      </c>
      <c r="G26" s="78">
        <f>SUM(G8:G25)</f>
        <v>171</v>
      </c>
      <c r="H26" s="37"/>
      <c r="I26" s="38"/>
      <c r="J26" s="37"/>
      <c r="K26" s="37"/>
      <c r="L26" s="38"/>
      <c r="M26" s="37"/>
      <c r="N26" s="37"/>
      <c r="O26" s="38"/>
      <c r="P26" s="37"/>
      <c r="Q26" s="37"/>
      <c r="R26" s="38"/>
      <c r="S26" s="37"/>
      <c r="T26" s="37"/>
      <c r="U26" s="38"/>
      <c r="V26" s="37"/>
      <c r="W26" s="2"/>
      <c r="X26" s="2"/>
      <c r="Y26" s="2"/>
      <c r="Z26" s="2"/>
      <c r="AA26" s="2"/>
      <c r="AB26" s="79">
        <f t="shared" ref="AB26:AH26" si="12">SUM(AB8:AB25)</f>
        <v>0</v>
      </c>
      <c r="AC26" s="79">
        <f t="shared" si="12"/>
        <v>0</v>
      </c>
      <c r="AD26" s="79">
        <f t="shared" si="12"/>
        <v>0</v>
      </c>
      <c r="AE26" s="79">
        <f t="shared" si="12"/>
        <v>0</v>
      </c>
      <c r="AF26" s="79">
        <f t="shared" si="12"/>
        <v>0</v>
      </c>
      <c r="AG26" s="79">
        <f t="shared" si="12"/>
        <v>0</v>
      </c>
      <c r="AH26" s="79">
        <f t="shared" si="12"/>
        <v>0</v>
      </c>
      <c r="AJ26" s="34"/>
      <c r="AK26" s="63"/>
      <c r="AL26" s="78"/>
      <c r="AM26" s="78"/>
      <c r="AN26" s="78"/>
      <c r="AO26" s="78"/>
      <c r="AP26" s="78"/>
      <c r="AQ26" s="37"/>
      <c r="AR26" s="38"/>
      <c r="AS26" s="37"/>
      <c r="AT26" s="37"/>
      <c r="AU26" s="38"/>
      <c r="AV26" s="37"/>
      <c r="AW26" s="37"/>
      <c r="AX26" s="38"/>
      <c r="AY26" s="37"/>
      <c r="AZ26" s="37"/>
      <c r="BA26" s="38"/>
      <c r="BB26" s="37"/>
      <c r="BC26" s="37"/>
      <c r="BD26" s="38"/>
      <c r="BE26" s="37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77"/>
      <c r="BQ26" s="77"/>
    </row>
    <row r="27" spans="1:114" ht="24.95" customHeight="1">
      <c r="A27" s="34"/>
      <c r="B27" s="35"/>
      <c r="C27" s="36"/>
      <c r="D27" s="6"/>
      <c r="E27" s="36"/>
      <c r="F27" s="36"/>
      <c r="G27" s="36" t="s">
        <v>18</v>
      </c>
      <c r="H27" s="37"/>
      <c r="I27" s="38"/>
      <c r="J27" s="37"/>
      <c r="K27" s="37"/>
      <c r="L27" s="38"/>
      <c r="M27" s="37"/>
      <c r="N27" s="37"/>
      <c r="O27" s="38"/>
      <c r="P27" s="37"/>
      <c r="Q27" s="37"/>
      <c r="R27" s="38"/>
      <c r="S27" s="37"/>
      <c r="T27" s="37"/>
      <c r="Z27" s="2"/>
      <c r="AA27" s="2"/>
      <c r="AB27" s="2"/>
      <c r="AC27" s="2"/>
      <c r="AD27" s="2"/>
      <c r="AE27" s="2"/>
      <c r="AF27" s="2"/>
      <c r="AG27" s="77"/>
      <c r="AH27" s="84"/>
    </row>
    <row r="28" spans="1:114" ht="24.95" customHeight="1">
      <c r="A28" s="34"/>
      <c r="B28" s="35"/>
      <c r="C28" s="36"/>
      <c r="D28" s="6"/>
      <c r="E28" s="36"/>
      <c r="F28" s="36"/>
      <c r="G28" s="36"/>
      <c r="H28" s="37"/>
      <c r="I28" s="38"/>
      <c r="J28" s="37"/>
      <c r="K28" s="37"/>
      <c r="L28" s="38"/>
      <c r="M28" s="37"/>
      <c r="N28" s="37"/>
      <c r="O28" s="38"/>
      <c r="P28" s="37"/>
      <c r="Q28" s="37"/>
      <c r="R28" s="38"/>
      <c r="S28" s="37"/>
      <c r="T28" s="37"/>
      <c r="Z28" s="2"/>
      <c r="AF28" s="2"/>
      <c r="AG28" s="77"/>
      <c r="AH28" s="77"/>
    </row>
    <row r="29" spans="1:114" ht="24.95" customHeight="1">
      <c r="A29" s="34"/>
      <c r="B29" s="35"/>
      <c r="C29" s="36"/>
      <c r="D29" s="6"/>
      <c r="E29" s="36"/>
      <c r="F29" s="36"/>
      <c r="G29" s="36"/>
      <c r="H29" s="37"/>
      <c r="I29" s="38"/>
      <c r="J29" s="37"/>
      <c r="K29" s="37"/>
      <c r="L29" s="38"/>
      <c r="M29" s="37"/>
      <c r="N29" s="37"/>
      <c r="O29" s="38"/>
      <c r="P29" s="37"/>
      <c r="Q29" s="37"/>
      <c r="R29" s="38"/>
      <c r="S29" s="37"/>
      <c r="T29" s="37"/>
      <c r="Z29" s="2"/>
      <c r="AF29" s="2"/>
      <c r="AG29" s="77"/>
      <c r="AH29" s="77"/>
    </row>
    <row r="30" spans="1:114" ht="24.95" customHeight="1">
      <c r="A30" s="34"/>
      <c r="B30" s="35"/>
      <c r="C30" s="36"/>
      <c r="D30" s="6"/>
      <c r="E30" s="36"/>
      <c r="F30" s="36"/>
      <c r="G30" s="36"/>
      <c r="H30" s="37"/>
      <c r="I30" s="38"/>
      <c r="J30" s="37"/>
      <c r="K30" s="37"/>
      <c r="L30" s="38"/>
      <c r="M30" s="37"/>
      <c r="N30" s="37"/>
      <c r="O30" s="38"/>
      <c r="P30" s="37"/>
      <c r="Q30" s="37"/>
      <c r="R30" s="38"/>
      <c r="S30" s="37"/>
      <c r="T30" s="37"/>
      <c r="U30" s="38"/>
      <c r="V30" s="37"/>
      <c r="W30" s="2"/>
      <c r="X30" s="2"/>
      <c r="Y30" s="2"/>
      <c r="Z30" s="2"/>
      <c r="AF30" s="2"/>
      <c r="AG30" s="77"/>
      <c r="AH30" s="77"/>
    </row>
    <row r="31" spans="1:114" ht="24.95" customHeight="1">
      <c r="A31" s="34"/>
      <c r="B31" s="35"/>
      <c r="C31" s="36"/>
      <c r="D31" s="6"/>
      <c r="E31" s="36"/>
      <c r="F31" s="36"/>
      <c r="G31" s="36"/>
      <c r="H31" s="37"/>
      <c r="I31" s="38"/>
      <c r="J31" s="37"/>
      <c r="K31" s="37"/>
      <c r="L31" s="38"/>
      <c r="M31" s="37"/>
      <c r="N31" s="37"/>
      <c r="O31" s="38"/>
      <c r="P31" s="37"/>
      <c r="Q31" s="37"/>
      <c r="R31" s="38"/>
      <c r="S31" s="37"/>
      <c r="T31" s="37"/>
      <c r="U31" s="38"/>
      <c r="V31" s="37"/>
      <c r="W31" s="2"/>
      <c r="X31" s="2"/>
      <c r="Y31" s="2"/>
      <c r="Z31" s="2"/>
      <c r="AF31" s="2"/>
      <c r="AG31" s="77"/>
      <c r="AH31" s="77"/>
    </row>
    <row r="32" spans="1:114" ht="24.95" customHeight="1">
      <c r="A32" s="34"/>
      <c r="B32" s="35"/>
      <c r="C32" s="36"/>
      <c r="D32" s="6"/>
      <c r="E32" s="36"/>
      <c r="F32" s="36"/>
      <c r="G32" s="36"/>
      <c r="H32" s="37"/>
      <c r="I32" s="38"/>
      <c r="J32" s="37"/>
      <c r="K32" s="37"/>
      <c r="L32" s="38"/>
      <c r="M32" s="37"/>
      <c r="N32" s="37"/>
      <c r="O32" s="38"/>
      <c r="P32" s="37"/>
      <c r="Q32" s="37"/>
      <c r="R32" s="38"/>
      <c r="S32" s="37"/>
      <c r="T32" s="37"/>
      <c r="U32" s="38"/>
      <c r="V32" s="37"/>
      <c r="W32" s="2"/>
      <c r="X32" s="2"/>
      <c r="Y32" s="2"/>
      <c r="Z32" s="2"/>
      <c r="AF32" s="2"/>
      <c r="AG32" s="77"/>
      <c r="AH32" s="77"/>
    </row>
    <row r="33" spans="1:34" ht="24.95" customHeight="1">
      <c r="A33" s="34"/>
      <c r="B33" s="35"/>
      <c r="C33" s="36"/>
      <c r="D33" s="6"/>
      <c r="E33" s="36"/>
      <c r="F33" s="36"/>
      <c r="G33" s="36"/>
      <c r="H33" s="37"/>
      <c r="I33" s="38"/>
      <c r="J33" s="37"/>
      <c r="K33" s="37"/>
      <c r="L33" s="38"/>
      <c r="M33" s="37"/>
      <c r="N33" s="37"/>
      <c r="O33" s="38"/>
      <c r="P33" s="37"/>
      <c r="Q33" s="37"/>
      <c r="R33" s="38"/>
      <c r="S33" s="37"/>
      <c r="T33" s="37"/>
      <c r="U33" s="38"/>
      <c r="V33" s="37"/>
      <c r="W33" s="2"/>
      <c r="X33" s="2"/>
      <c r="Y33" s="2"/>
      <c r="Z33" s="2"/>
      <c r="AF33" s="2"/>
      <c r="AG33" s="77"/>
      <c r="AH33" s="77"/>
    </row>
    <row r="34" spans="1:34" ht="24.95" customHeight="1">
      <c r="A34" s="34"/>
      <c r="B34" s="35"/>
      <c r="C34" s="36"/>
      <c r="D34" s="6"/>
      <c r="E34" s="36"/>
      <c r="F34" s="36"/>
      <c r="G34" s="36"/>
      <c r="H34" s="37"/>
      <c r="I34" s="38"/>
      <c r="J34" s="37"/>
      <c r="K34" s="37"/>
      <c r="L34" s="38"/>
      <c r="M34" s="37"/>
      <c r="N34" s="37"/>
      <c r="O34" s="38"/>
      <c r="P34" s="37"/>
      <c r="Q34" s="37"/>
      <c r="R34" s="38"/>
      <c r="S34" s="37"/>
      <c r="T34" s="37"/>
      <c r="U34" s="38"/>
      <c r="V34" s="37"/>
      <c r="W34" s="2"/>
      <c r="X34" s="2"/>
      <c r="Y34" s="2"/>
      <c r="Z34" s="2"/>
      <c r="AD34" s="37"/>
      <c r="AF34" s="2"/>
      <c r="AG34" s="77"/>
      <c r="AH34" s="77"/>
    </row>
    <row r="35" spans="1:34" ht="24.95" customHeight="1">
      <c r="A35" s="34"/>
      <c r="B35" s="35"/>
      <c r="C35" s="36"/>
      <c r="D35" s="6"/>
      <c r="E35" s="36"/>
      <c r="F35" s="36"/>
      <c r="G35" s="36"/>
      <c r="H35" s="37"/>
      <c r="I35" s="38"/>
      <c r="J35" s="37"/>
      <c r="K35" s="37"/>
      <c r="L35" s="38"/>
      <c r="M35" s="37"/>
      <c r="N35" s="37"/>
      <c r="O35" s="38"/>
      <c r="P35" s="37"/>
      <c r="Q35" s="37"/>
      <c r="R35" s="38"/>
      <c r="S35" s="37"/>
      <c r="T35" s="37"/>
      <c r="U35" s="38"/>
      <c r="V35" s="37"/>
      <c r="W35" s="2"/>
      <c r="X35" s="2"/>
      <c r="Y35" s="2"/>
      <c r="Z35" s="2"/>
      <c r="AF35" s="2"/>
      <c r="AG35" s="77"/>
      <c r="AH35" s="77"/>
    </row>
    <row r="36" spans="1:34" ht="24.95" customHeight="1">
      <c r="A36" s="34"/>
      <c r="B36" s="35"/>
      <c r="C36" s="36"/>
      <c r="D36" s="36"/>
      <c r="E36" s="36"/>
      <c r="F36" s="36"/>
      <c r="G36" s="36"/>
      <c r="H36" s="37"/>
      <c r="I36" s="38"/>
      <c r="J36" s="37"/>
      <c r="K36" s="37"/>
      <c r="L36" s="38"/>
      <c r="M36" s="37"/>
      <c r="N36" s="37"/>
      <c r="O36" s="38"/>
      <c r="P36" s="37"/>
      <c r="Q36" s="37"/>
      <c r="R36" s="38"/>
      <c r="S36" s="37"/>
      <c r="T36" s="37"/>
      <c r="U36" s="38"/>
      <c r="V36" s="37"/>
      <c r="W36" s="2"/>
      <c r="X36" s="2"/>
      <c r="Y36" s="2"/>
      <c r="Z36" s="2"/>
      <c r="AF36" s="2"/>
      <c r="AG36" s="77"/>
      <c r="AH36" s="77"/>
    </row>
    <row r="37" spans="1:34" ht="24.95" customHeight="1">
      <c r="A37" s="34"/>
      <c r="B37" s="35"/>
      <c r="C37" s="36"/>
      <c r="D37" s="36"/>
      <c r="E37" s="36"/>
      <c r="F37" s="36"/>
      <c r="G37" s="36"/>
      <c r="H37" s="37"/>
      <c r="I37" s="38"/>
      <c r="J37" s="37"/>
      <c r="K37" s="37"/>
      <c r="L37" s="38"/>
      <c r="M37" s="37"/>
      <c r="N37" s="37"/>
      <c r="O37" s="38"/>
      <c r="P37" s="37"/>
      <c r="Q37" s="37"/>
      <c r="R37" s="38"/>
      <c r="S37" s="37"/>
      <c r="T37" s="37"/>
      <c r="U37" s="38"/>
      <c r="V37" s="37"/>
      <c r="W37" s="2"/>
      <c r="X37" s="2"/>
      <c r="Y37" s="2"/>
      <c r="Z37" s="2"/>
      <c r="AF37" s="2"/>
      <c r="AG37" s="77"/>
      <c r="AH37" s="77"/>
    </row>
    <row r="38" spans="1:34" ht="24.95" customHeight="1">
      <c r="A38" s="34"/>
      <c r="B38" s="35"/>
      <c r="C38" s="36"/>
      <c r="D38" s="36"/>
      <c r="E38" s="36"/>
      <c r="F38" s="36"/>
      <c r="G38" s="36"/>
      <c r="H38" s="37"/>
      <c r="I38" s="38"/>
      <c r="J38" s="37"/>
      <c r="K38" s="37"/>
      <c r="L38" s="38"/>
      <c r="M38" s="37"/>
      <c r="N38" s="37"/>
      <c r="O38" s="38"/>
      <c r="P38" s="37"/>
      <c r="Q38" s="37"/>
      <c r="R38" s="38"/>
      <c r="S38" s="37"/>
      <c r="T38" s="37"/>
      <c r="U38" s="38"/>
      <c r="V38" s="37"/>
      <c r="W38" s="2"/>
      <c r="X38" s="2"/>
      <c r="Y38" s="2"/>
      <c r="Z38" s="2"/>
      <c r="AF38" s="2"/>
      <c r="AG38" s="77"/>
      <c r="AH38" s="77"/>
    </row>
    <row r="39" spans="1:34" ht="24.95" customHeight="1">
      <c r="A39" s="34"/>
      <c r="B39" s="35"/>
      <c r="C39" s="36"/>
      <c r="D39" s="36"/>
      <c r="E39" s="36"/>
      <c r="F39" s="36"/>
      <c r="G39" s="36"/>
      <c r="H39" s="37"/>
      <c r="I39" s="38"/>
      <c r="J39" s="37"/>
      <c r="K39" s="37"/>
      <c r="L39" s="38"/>
      <c r="M39" s="37"/>
      <c r="N39" s="37"/>
      <c r="O39" s="38"/>
      <c r="P39" s="37"/>
      <c r="Q39" s="37"/>
      <c r="R39" s="38"/>
      <c r="S39" s="37"/>
      <c r="T39" s="37"/>
      <c r="U39" s="38"/>
      <c r="V39" s="37"/>
      <c r="W39" s="2"/>
      <c r="X39" s="2"/>
      <c r="Y39" s="2"/>
      <c r="Z39" s="2"/>
      <c r="AF39" s="2"/>
      <c r="AG39" s="77"/>
      <c r="AH39" s="77"/>
    </row>
    <row r="40" spans="1:34" ht="24.95" customHeight="1">
      <c r="A40" s="34"/>
      <c r="B40" s="35"/>
      <c r="C40" s="36"/>
      <c r="D40" s="36"/>
      <c r="E40" s="36"/>
      <c r="F40" s="36"/>
      <c r="G40" s="36"/>
      <c r="H40" s="37"/>
      <c r="I40" s="38"/>
      <c r="J40" s="37"/>
      <c r="K40" s="37"/>
      <c r="L40" s="38"/>
      <c r="M40" s="37"/>
      <c r="N40" s="37"/>
      <c r="O40" s="38"/>
      <c r="P40" s="37"/>
      <c r="Q40" s="37"/>
      <c r="R40" s="38"/>
      <c r="S40" s="37"/>
      <c r="T40" s="37"/>
      <c r="U40" s="38"/>
      <c r="V40" s="37"/>
      <c r="W40" s="2"/>
      <c r="X40" s="2"/>
      <c r="Y40" s="2"/>
      <c r="Z40" s="2"/>
      <c r="AF40" s="2"/>
      <c r="AG40" s="77"/>
      <c r="AH40" s="77"/>
    </row>
    <row r="41" spans="1:34" ht="24.95" customHeight="1">
      <c r="A41" s="34"/>
      <c r="B41" s="35"/>
      <c r="C41" s="36"/>
      <c r="D41" s="36"/>
      <c r="E41" s="36"/>
      <c r="F41" s="36"/>
      <c r="G41" s="36"/>
      <c r="H41" s="37"/>
      <c r="I41" s="38"/>
      <c r="J41" s="37"/>
      <c r="K41" s="37"/>
      <c r="L41" s="38"/>
      <c r="M41" s="37"/>
      <c r="N41" s="37"/>
      <c r="O41" s="38"/>
      <c r="P41" s="37"/>
      <c r="Q41" s="37"/>
      <c r="R41" s="38"/>
      <c r="S41" s="37"/>
      <c r="T41" s="37"/>
      <c r="U41" s="38"/>
      <c r="V41" s="37"/>
      <c r="W41" s="2"/>
      <c r="X41" s="2"/>
      <c r="Y41" s="2"/>
      <c r="Z41" s="2"/>
      <c r="AF41" s="2"/>
      <c r="AG41" s="77"/>
      <c r="AH41" s="77"/>
    </row>
    <row r="42" spans="1:34" ht="24.95" customHeight="1">
      <c r="A42" s="34"/>
      <c r="B42" s="35"/>
      <c r="C42" s="36"/>
      <c r="D42" s="36"/>
      <c r="E42" s="36"/>
      <c r="F42" s="36"/>
      <c r="G42" s="36"/>
      <c r="H42" s="37"/>
      <c r="I42" s="38"/>
      <c r="J42" s="37"/>
      <c r="K42" s="37"/>
      <c r="L42" s="38"/>
      <c r="M42" s="37"/>
      <c r="N42" s="37"/>
      <c r="O42" s="38"/>
      <c r="P42" s="37"/>
      <c r="Q42" s="37"/>
      <c r="R42" s="38"/>
      <c r="S42" s="37"/>
      <c r="T42" s="37"/>
      <c r="U42" s="38"/>
      <c r="V42" s="37"/>
      <c r="W42" s="2"/>
      <c r="X42" s="2"/>
      <c r="Y42" s="2"/>
      <c r="Z42" s="2"/>
      <c r="AF42" s="2"/>
      <c r="AG42" s="77"/>
      <c r="AH42" s="77"/>
    </row>
    <row r="43" spans="1:34" ht="24.95" customHeight="1">
      <c r="A43" s="34"/>
      <c r="B43" s="35"/>
      <c r="C43" s="36"/>
      <c r="D43" s="36"/>
      <c r="E43" s="36"/>
      <c r="F43" s="36"/>
      <c r="G43" s="36"/>
      <c r="H43" s="37"/>
      <c r="I43" s="38"/>
      <c r="J43" s="37"/>
      <c r="K43" s="37"/>
      <c r="L43" s="38"/>
      <c r="M43" s="37"/>
      <c r="N43" s="37"/>
      <c r="O43" s="38"/>
      <c r="P43" s="37"/>
      <c r="Q43" s="37"/>
      <c r="R43" s="38"/>
      <c r="S43" s="37"/>
      <c r="T43" s="37"/>
      <c r="U43" s="38"/>
      <c r="V43" s="37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77"/>
      <c r="AH43" s="77"/>
    </row>
    <row r="44" spans="1:34" ht="24.95" customHeight="1">
      <c r="A44" s="34"/>
      <c r="B44" s="35"/>
      <c r="C44" s="36"/>
      <c r="D44" s="36"/>
      <c r="E44" s="36"/>
      <c r="F44" s="36"/>
      <c r="G44" s="36"/>
      <c r="H44" s="37"/>
      <c r="I44" s="38"/>
      <c r="J44" s="37"/>
      <c r="K44" s="37"/>
      <c r="L44" s="38"/>
      <c r="M44" s="37"/>
      <c r="N44" s="37"/>
      <c r="O44" s="38"/>
      <c r="P44" s="37"/>
      <c r="Q44" s="37"/>
      <c r="R44" s="38"/>
      <c r="S44" s="37"/>
      <c r="T44" s="37"/>
      <c r="U44" s="38"/>
      <c r="V44" s="37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77"/>
      <c r="AH44" s="77"/>
    </row>
    <row r="45" spans="1:34" ht="24.95" customHeight="1">
      <c r="A45" s="34"/>
      <c r="B45" s="35"/>
      <c r="C45" s="36"/>
      <c r="D45" s="36"/>
      <c r="E45" s="36"/>
      <c r="F45" s="36"/>
      <c r="G45" s="36"/>
      <c r="H45" s="37"/>
      <c r="I45" s="38"/>
      <c r="J45" s="37"/>
      <c r="K45" s="37"/>
      <c r="L45" s="38"/>
      <c r="M45" s="37"/>
      <c r="N45" s="37"/>
      <c r="O45" s="38"/>
      <c r="P45" s="37"/>
      <c r="Q45" s="37"/>
      <c r="R45" s="38"/>
      <c r="S45" s="37"/>
      <c r="T45" s="37"/>
      <c r="U45" s="38"/>
      <c r="V45" s="37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77"/>
      <c r="AH45" s="77"/>
    </row>
    <row r="46" spans="1:34">
      <c r="AG46" s="85"/>
      <c r="AH46" s="85"/>
    </row>
    <row r="47" spans="1:34">
      <c r="AG47" s="85"/>
      <c r="AH47" s="85"/>
    </row>
    <row r="48" spans="1:34">
      <c r="AG48" s="85"/>
      <c r="AH48" s="85"/>
    </row>
    <row r="49" spans="33:34">
      <c r="AG49" s="85"/>
      <c r="AH49" s="85"/>
    </row>
  </sheetData>
  <protectedRanges>
    <protectedRange password="E9FC" sqref="W1:AH6 BF26:BQ26 AF26:AH65536 AA43:AE65536 Z26:Z65536 W26:Y26 W30:Y65536 AA26:AE27" name="berekeningen" securityDescriptor="O:WDG:WDD:(A;;CC;;;S-1-5-21-1497286466-2735331895-2234620177-1006)"/>
    <protectedRange password="E9FC" sqref="W8:AH25" name="berekeningen_1_1" securityDescriptor="O:WDG:WDD:(A;;CC;;;S-1-5-21-1497286466-2735331895-2234620177-1006)"/>
    <protectedRange password="E9FC" sqref="W7:AH7" name="berekeningen_1" securityDescriptor="O:WDG:WDD:(A;;CC;;;S-1-5-21-1497286466-2735331895-2234620177-1006)"/>
  </protectedRanges>
  <mergeCells count="5">
    <mergeCell ref="H7:J7"/>
    <mergeCell ref="K7:M7"/>
    <mergeCell ref="N7:P7"/>
    <mergeCell ref="Q7:S7"/>
    <mergeCell ref="T7:V7"/>
  </mergeCells>
  <phoneticPr fontId="0" type="noConversion"/>
  <conditionalFormatting sqref="A8:A35 AJ26">
    <cfRule type="cellIs" dxfId="2" priority="5" stopIfTrue="1" operator="notEqual">
      <formula>#REF!</formula>
    </cfRule>
  </conditionalFormatting>
  <conditionalFormatting sqref="A36:A45">
    <cfRule type="cellIs" dxfId="1" priority="35" stopIfTrue="1" operator="notEqual">
      <formula>#REF!</formula>
    </cfRule>
  </conditionalFormatting>
  <printOptions horizontalCentered="1"/>
  <pageMargins left="0.19685039370078741" right="0.19685039370078741" top="0.19685039370078741" bottom="0.19685039370078741" header="0.31496062992125984" footer="0.19685039370078741"/>
  <pageSetup paperSize="9" scale="99" fitToHeight="4" orientation="landscape" horizontalDpi="4294967293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5"/>
  <sheetViews>
    <sheetView tabSelected="1" topLeftCell="A19" workbookViewId="0">
      <selection activeCell="AI17" sqref="AI17"/>
    </sheetView>
  </sheetViews>
  <sheetFormatPr defaultRowHeight="12.75"/>
  <cols>
    <col min="1" max="1" width="4.28515625" customWidth="1"/>
    <col min="2" max="2" width="27.7109375" customWidth="1"/>
    <col min="3" max="8" width="4.28515625" customWidth="1"/>
    <col min="9" max="9" width="2.28515625" customWidth="1"/>
    <col min="10" max="11" width="4.28515625" customWidth="1"/>
    <col min="12" max="12" width="2.28515625" customWidth="1"/>
    <col min="13" max="14" width="4.28515625" customWidth="1"/>
    <col min="15" max="15" width="2.28515625" customWidth="1"/>
    <col min="16" max="17" width="4.28515625" customWidth="1"/>
    <col min="18" max="18" width="2.28515625" customWidth="1"/>
    <col min="19" max="20" width="4.28515625" customWidth="1"/>
    <col min="21" max="21" width="2.28515625" customWidth="1"/>
    <col min="22" max="34" width="4.28515625" customWidth="1"/>
  </cols>
  <sheetData>
    <row r="1" spans="1:34" ht="24.95" customHeight="1">
      <c r="A1" s="22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23"/>
    </row>
    <row r="2" spans="1:34" ht="24.95" customHeight="1">
      <c r="A2" s="28"/>
      <c r="B2" s="3"/>
      <c r="C2" s="3"/>
      <c r="D2" s="3"/>
      <c r="E2" s="3"/>
      <c r="F2" s="3"/>
      <c r="G2" s="3"/>
      <c r="H2" s="3"/>
      <c r="I2" s="3"/>
      <c r="J2" s="31"/>
      <c r="K2" s="31"/>
      <c r="L2" s="31"/>
      <c r="M2" s="32" t="s">
        <v>10</v>
      </c>
      <c r="N2" s="32"/>
      <c r="O2" s="32"/>
      <c r="P2" s="32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29"/>
    </row>
    <row r="3" spans="1:34" ht="24.95" customHeight="1">
      <c r="A3" s="22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23"/>
    </row>
    <row r="4" spans="1:34" ht="24.95" customHeight="1">
      <c r="A4" s="22"/>
      <c r="B4" s="30"/>
      <c r="C4" s="3"/>
      <c r="D4" s="3"/>
      <c r="E4" s="3"/>
      <c r="F4" s="3"/>
      <c r="G4" s="3"/>
      <c r="H4" s="3"/>
      <c r="I4" s="3"/>
      <c r="J4" s="27"/>
      <c r="K4" s="6"/>
      <c r="L4" s="60" t="s">
        <v>11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29"/>
    </row>
    <row r="5" spans="1:34" ht="24.95" customHeight="1" thickBot="1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6"/>
    </row>
    <row r="6" spans="1:34" ht="37.5" customHeight="1" thickTop="1" thickBot="1">
      <c r="A6" s="13"/>
      <c r="B6" s="11" t="s">
        <v>0</v>
      </c>
      <c r="C6" s="12" t="s">
        <v>7</v>
      </c>
      <c r="D6" s="12" t="s">
        <v>8</v>
      </c>
      <c r="E6" s="12" t="s">
        <v>9</v>
      </c>
      <c r="F6" s="12" t="s">
        <v>20</v>
      </c>
      <c r="G6" s="12" t="s">
        <v>21</v>
      </c>
      <c r="H6" s="119" t="s">
        <v>1</v>
      </c>
      <c r="I6" s="120"/>
      <c r="J6" s="120"/>
      <c r="K6" s="119" t="s">
        <v>2</v>
      </c>
      <c r="L6" s="120"/>
      <c r="M6" s="120"/>
      <c r="N6" s="119" t="s">
        <v>3</v>
      </c>
      <c r="O6" s="120"/>
      <c r="P6" s="120"/>
      <c r="Q6" s="119" t="s">
        <v>12</v>
      </c>
      <c r="R6" s="120"/>
      <c r="S6" s="120"/>
      <c r="T6" s="119" t="s">
        <v>13</v>
      </c>
      <c r="U6" s="120"/>
      <c r="V6" s="120"/>
      <c r="W6" s="121" t="s">
        <v>38</v>
      </c>
      <c r="X6" s="121" t="s">
        <v>23</v>
      </c>
      <c r="Y6" s="121" t="s">
        <v>24</v>
      </c>
      <c r="Z6" s="121" t="s">
        <v>25</v>
      </c>
      <c r="AA6" s="121" t="s">
        <v>26</v>
      </c>
      <c r="AB6" s="122" t="s">
        <v>22</v>
      </c>
      <c r="AC6" s="122" t="s">
        <v>6</v>
      </c>
      <c r="AD6" s="122" t="s">
        <v>14</v>
      </c>
      <c r="AE6" s="122" t="s">
        <v>15</v>
      </c>
      <c r="AF6" s="122" t="s">
        <v>16</v>
      </c>
      <c r="AG6" s="123" t="s">
        <v>4</v>
      </c>
      <c r="AH6" s="124" t="s">
        <v>5</v>
      </c>
    </row>
    <row r="7" spans="1:34" ht="24.95" customHeight="1">
      <c r="A7" s="14">
        <v>1</v>
      </c>
      <c r="B7" s="9"/>
      <c r="C7" s="10">
        <v>2</v>
      </c>
      <c r="D7" s="10">
        <v>12</v>
      </c>
      <c r="E7" s="10">
        <v>4</v>
      </c>
      <c r="F7" s="10">
        <v>18</v>
      </c>
      <c r="G7" s="16">
        <v>15</v>
      </c>
      <c r="H7" s="40"/>
      <c r="I7" s="41" t="s">
        <v>17</v>
      </c>
      <c r="J7" s="42"/>
      <c r="K7" s="40"/>
      <c r="L7" s="41" t="s">
        <v>17</v>
      </c>
      <c r="M7" s="42"/>
      <c r="N7" s="40"/>
      <c r="O7" s="41" t="s">
        <v>17</v>
      </c>
      <c r="P7" s="42"/>
      <c r="Q7" s="40"/>
      <c r="R7" s="41" t="s">
        <v>17</v>
      </c>
      <c r="S7" s="42"/>
      <c r="T7" s="40"/>
      <c r="U7" s="41" t="s">
        <v>17</v>
      </c>
      <c r="V7" s="42"/>
      <c r="W7" s="113">
        <f>IF(H7=13,1,0)</f>
        <v>0</v>
      </c>
      <c r="X7" s="114">
        <f>IF(K7=13,1,0)</f>
        <v>0</v>
      </c>
      <c r="Y7" s="114">
        <f>IF(N7=13,1,0)</f>
        <v>0</v>
      </c>
      <c r="Z7" s="114">
        <f>IF(Q7=13,1,0)</f>
        <v>0</v>
      </c>
      <c r="AA7" s="115">
        <f>IF( T7=13,1,0)</f>
        <v>0</v>
      </c>
      <c r="AB7" s="58">
        <f>H7-J7</f>
        <v>0</v>
      </c>
      <c r="AC7" s="116">
        <f>K7-M7</f>
        <v>0</v>
      </c>
      <c r="AD7" s="116">
        <f>N7-P7</f>
        <v>0</v>
      </c>
      <c r="AE7" s="116">
        <f>Q7-S7</f>
        <v>0</v>
      </c>
      <c r="AF7" s="117">
        <f>T7-V7</f>
        <v>0</v>
      </c>
      <c r="AG7" s="48">
        <f>SUM(W7:AA7)</f>
        <v>0</v>
      </c>
      <c r="AH7" s="118">
        <f>AB7+AC7+AD7+AE7+AF7</f>
        <v>0</v>
      </c>
    </row>
    <row r="8" spans="1:34" ht="24.95" customHeight="1">
      <c r="A8" s="15">
        <v>2</v>
      </c>
      <c r="B8" s="8"/>
      <c r="C8" s="7">
        <v>1</v>
      </c>
      <c r="D8" s="7">
        <v>11</v>
      </c>
      <c r="E8" s="7">
        <v>3</v>
      </c>
      <c r="F8" s="7">
        <v>17</v>
      </c>
      <c r="G8" s="17">
        <v>16</v>
      </c>
      <c r="H8" s="50"/>
      <c r="I8" s="51" t="s">
        <v>17</v>
      </c>
      <c r="J8" s="52"/>
      <c r="K8" s="53"/>
      <c r="L8" s="51" t="s">
        <v>17</v>
      </c>
      <c r="M8" s="54"/>
      <c r="N8" s="53"/>
      <c r="O8" s="51" t="s">
        <v>17</v>
      </c>
      <c r="P8" s="54"/>
      <c r="Q8" s="53"/>
      <c r="R8" s="51" t="s">
        <v>17</v>
      </c>
      <c r="S8" s="54"/>
      <c r="T8" s="53"/>
      <c r="U8" s="51" t="s">
        <v>17</v>
      </c>
      <c r="V8" s="54"/>
      <c r="W8" s="59"/>
      <c r="X8" s="43"/>
      <c r="Y8" s="43"/>
      <c r="Z8" s="43"/>
      <c r="AA8" s="44"/>
      <c r="AB8" s="45"/>
      <c r="AC8" s="46"/>
      <c r="AD8" s="46"/>
      <c r="AE8" s="46"/>
      <c r="AF8" s="47"/>
      <c r="AG8" s="55"/>
      <c r="AH8" s="49"/>
    </row>
    <row r="9" spans="1:34" ht="24.95" customHeight="1">
      <c r="A9" s="15">
        <v>3</v>
      </c>
      <c r="B9" s="8"/>
      <c r="C9" s="7">
        <v>4</v>
      </c>
      <c r="D9" s="7">
        <v>10</v>
      </c>
      <c r="E9" s="7">
        <v>2</v>
      </c>
      <c r="F9" s="7">
        <v>16</v>
      </c>
      <c r="G9" s="17">
        <v>17</v>
      </c>
      <c r="H9" s="50"/>
      <c r="I9" s="56" t="s">
        <v>17</v>
      </c>
      <c r="J9" s="52"/>
      <c r="K9" s="50"/>
      <c r="L9" s="56" t="s">
        <v>17</v>
      </c>
      <c r="M9" s="52"/>
      <c r="N9" s="50"/>
      <c r="O9" s="56" t="s">
        <v>17</v>
      </c>
      <c r="P9" s="52"/>
      <c r="Q9" s="50"/>
      <c r="R9" s="56" t="s">
        <v>17</v>
      </c>
      <c r="S9" s="52"/>
      <c r="T9" s="50"/>
      <c r="U9" s="56" t="s">
        <v>17</v>
      </c>
      <c r="V9" s="52"/>
      <c r="W9" s="59"/>
      <c r="X9" s="43"/>
      <c r="Y9" s="43"/>
      <c r="Z9" s="43"/>
      <c r="AA9" s="44"/>
      <c r="AB9" s="45"/>
      <c r="AC9" s="46"/>
      <c r="AD9" s="46"/>
      <c r="AE9" s="46"/>
      <c r="AF9" s="47"/>
      <c r="AG9" s="55"/>
      <c r="AH9" s="49"/>
    </row>
    <row r="10" spans="1:34" ht="24.95" customHeight="1">
      <c r="A10" s="15">
        <v>4</v>
      </c>
      <c r="B10" s="8"/>
      <c r="C10" s="7">
        <v>3</v>
      </c>
      <c r="D10" s="7">
        <v>9</v>
      </c>
      <c r="E10" s="7">
        <v>1</v>
      </c>
      <c r="F10" s="7">
        <v>15</v>
      </c>
      <c r="G10" s="61">
        <v>18</v>
      </c>
      <c r="H10" s="50"/>
      <c r="I10" s="56" t="s">
        <v>17</v>
      </c>
      <c r="J10" s="52"/>
      <c r="K10" s="50"/>
      <c r="L10" s="56" t="s">
        <v>17</v>
      </c>
      <c r="M10" s="52"/>
      <c r="N10" s="50"/>
      <c r="O10" s="56" t="s">
        <v>17</v>
      </c>
      <c r="P10" s="52"/>
      <c r="Q10" s="50"/>
      <c r="R10" s="56" t="s">
        <v>17</v>
      </c>
      <c r="S10" s="52"/>
      <c r="T10" s="50"/>
      <c r="U10" s="56" t="s">
        <v>17</v>
      </c>
      <c r="V10" s="52"/>
      <c r="W10" s="59"/>
      <c r="X10" s="43"/>
      <c r="Y10" s="43"/>
      <c r="Z10" s="43"/>
      <c r="AA10" s="44"/>
      <c r="AB10" s="45"/>
      <c r="AC10" s="46"/>
      <c r="AD10" s="46"/>
      <c r="AE10" s="46"/>
      <c r="AF10" s="47"/>
      <c r="AG10" s="55"/>
      <c r="AH10" s="49"/>
    </row>
    <row r="11" spans="1:34" ht="24.95" customHeight="1">
      <c r="A11" s="15">
        <v>5</v>
      </c>
      <c r="B11" s="8"/>
      <c r="C11" s="7">
        <v>6</v>
      </c>
      <c r="D11" s="7">
        <v>8</v>
      </c>
      <c r="E11" s="7">
        <v>12</v>
      </c>
      <c r="F11" s="7">
        <v>14</v>
      </c>
      <c r="G11" s="61">
        <v>13</v>
      </c>
      <c r="H11" s="50"/>
      <c r="I11" s="56" t="s">
        <v>17</v>
      </c>
      <c r="J11" s="52"/>
      <c r="K11" s="50"/>
      <c r="L11" s="56" t="s">
        <v>17</v>
      </c>
      <c r="M11" s="52"/>
      <c r="N11" s="50"/>
      <c r="O11" s="56" t="s">
        <v>17</v>
      </c>
      <c r="P11" s="52"/>
      <c r="Q11" s="50"/>
      <c r="R11" s="56" t="s">
        <v>17</v>
      </c>
      <c r="S11" s="52"/>
      <c r="T11" s="50"/>
      <c r="U11" s="56" t="s">
        <v>17</v>
      </c>
      <c r="V11" s="52"/>
      <c r="W11" s="59"/>
      <c r="X11" s="43"/>
      <c r="Y11" s="43"/>
      <c r="Z11" s="43"/>
      <c r="AA11" s="44"/>
      <c r="AB11" s="45"/>
      <c r="AC11" s="46"/>
      <c r="AD11" s="46"/>
      <c r="AE11" s="46"/>
      <c r="AF11" s="47"/>
      <c r="AG11" s="55"/>
      <c r="AH11" s="49"/>
    </row>
    <row r="12" spans="1:34" ht="24.95" customHeight="1">
      <c r="A12" s="15">
        <v>6</v>
      </c>
      <c r="B12" s="8"/>
      <c r="C12" s="7">
        <v>5</v>
      </c>
      <c r="D12" s="7">
        <v>7</v>
      </c>
      <c r="E12" s="7">
        <v>11</v>
      </c>
      <c r="F12" s="7">
        <v>13</v>
      </c>
      <c r="G12" s="61">
        <v>9</v>
      </c>
      <c r="H12" s="50"/>
      <c r="I12" s="56" t="s">
        <v>17</v>
      </c>
      <c r="J12" s="52"/>
      <c r="K12" s="50"/>
      <c r="L12" s="56" t="s">
        <v>17</v>
      </c>
      <c r="M12" s="52"/>
      <c r="N12" s="50"/>
      <c r="O12" s="56" t="s">
        <v>17</v>
      </c>
      <c r="P12" s="52"/>
      <c r="Q12" s="50"/>
      <c r="R12" s="56" t="s">
        <v>17</v>
      </c>
      <c r="S12" s="52"/>
      <c r="T12" s="50"/>
      <c r="U12" s="56" t="s">
        <v>17</v>
      </c>
      <c r="V12" s="52"/>
      <c r="W12" s="59"/>
      <c r="X12" s="43"/>
      <c r="Y12" s="43"/>
      <c r="Z12" s="43"/>
      <c r="AA12" s="44"/>
      <c r="AB12" s="45"/>
      <c r="AC12" s="46"/>
      <c r="AD12" s="46"/>
      <c r="AE12" s="46"/>
      <c r="AF12" s="47"/>
      <c r="AG12" s="55"/>
      <c r="AH12" s="49"/>
    </row>
    <row r="13" spans="1:34" ht="24.95" customHeight="1">
      <c r="A13" s="15">
        <v>7</v>
      </c>
      <c r="B13" s="8"/>
      <c r="C13" s="7">
        <v>8</v>
      </c>
      <c r="D13" s="7">
        <v>6</v>
      </c>
      <c r="E13" s="7">
        <v>10</v>
      </c>
      <c r="F13" s="7">
        <v>9</v>
      </c>
      <c r="G13" s="61">
        <v>12</v>
      </c>
      <c r="H13" s="50"/>
      <c r="I13" s="56" t="s">
        <v>17</v>
      </c>
      <c r="J13" s="52"/>
      <c r="K13" s="50"/>
      <c r="L13" s="56" t="s">
        <v>17</v>
      </c>
      <c r="M13" s="52"/>
      <c r="N13" s="50"/>
      <c r="O13" s="56" t="s">
        <v>17</v>
      </c>
      <c r="P13" s="52"/>
      <c r="Q13" s="50"/>
      <c r="R13" s="56" t="s">
        <v>17</v>
      </c>
      <c r="S13" s="52"/>
      <c r="T13" s="50"/>
      <c r="U13" s="56" t="s">
        <v>17</v>
      </c>
      <c r="V13" s="52"/>
      <c r="W13" s="59"/>
      <c r="X13" s="43"/>
      <c r="Y13" s="43"/>
      <c r="Z13" s="43"/>
      <c r="AA13" s="44"/>
      <c r="AB13" s="45"/>
      <c r="AC13" s="46"/>
      <c r="AD13" s="46"/>
      <c r="AE13" s="46"/>
      <c r="AF13" s="47"/>
      <c r="AG13" s="57"/>
      <c r="AH13" s="49"/>
    </row>
    <row r="14" spans="1:34" ht="24.95" customHeight="1">
      <c r="A14" s="15">
        <v>8</v>
      </c>
      <c r="B14" s="8"/>
      <c r="C14" s="7">
        <v>7</v>
      </c>
      <c r="D14" s="7">
        <v>5</v>
      </c>
      <c r="E14" s="7">
        <v>9</v>
      </c>
      <c r="F14" s="7">
        <v>12</v>
      </c>
      <c r="G14" s="61">
        <v>11</v>
      </c>
      <c r="H14" s="50"/>
      <c r="I14" s="56" t="s">
        <v>17</v>
      </c>
      <c r="J14" s="52"/>
      <c r="K14" s="50"/>
      <c r="L14" s="56" t="s">
        <v>17</v>
      </c>
      <c r="M14" s="52"/>
      <c r="N14" s="50"/>
      <c r="O14" s="56" t="s">
        <v>17</v>
      </c>
      <c r="P14" s="52"/>
      <c r="Q14" s="50"/>
      <c r="R14" s="56" t="s">
        <v>17</v>
      </c>
      <c r="S14" s="52"/>
      <c r="T14" s="50"/>
      <c r="U14" s="56" t="s">
        <v>17</v>
      </c>
      <c r="V14" s="52"/>
      <c r="W14" s="59"/>
      <c r="X14" s="43"/>
      <c r="Y14" s="43"/>
      <c r="Z14" s="43"/>
      <c r="AA14" s="44"/>
      <c r="AB14" s="45"/>
      <c r="AC14" s="46"/>
      <c r="AD14" s="46"/>
      <c r="AE14" s="46"/>
      <c r="AF14" s="47"/>
      <c r="AG14" s="55"/>
      <c r="AH14" s="49"/>
    </row>
    <row r="15" spans="1:34" ht="24.95" customHeight="1">
      <c r="A15" s="15">
        <v>9</v>
      </c>
      <c r="B15" s="8"/>
      <c r="C15" s="7">
        <v>10</v>
      </c>
      <c r="D15" s="7">
        <v>4</v>
      </c>
      <c r="E15" s="7">
        <v>8</v>
      </c>
      <c r="F15" s="7">
        <v>7</v>
      </c>
      <c r="G15" s="61">
        <v>6</v>
      </c>
      <c r="H15" s="50"/>
      <c r="I15" s="56" t="s">
        <v>17</v>
      </c>
      <c r="J15" s="52"/>
      <c r="K15" s="50"/>
      <c r="L15" s="56" t="s">
        <v>17</v>
      </c>
      <c r="M15" s="52"/>
      <c r="N15" s="50"/>
      <c r="O15" s="56" t="s">
        <v>17</v>
      </c>
      <c r="P15" s="52"/>
      <c r="Q15" s="50"/>
      <c r="R15" s="56" t="s">
        <v>17</v>
      </c>
      <c r="S15" s="52"/>
      <c r="T15" s="50"/>
      <c r="U15" s="56" t="s">
        <v>17</v>
      </c>
      <c r="V15" s="52"/>
      <c r="W15" s="59"/>
      <c r="X15" s="43"/>
      <c r="Y15" s="43"/>
      <c r="Z15" s="43"/>
      <c r="AA15" s="44"/>
      <c r="AB15" s="45"/>
      <c r="AC15" s="46"/>
      <c r="AD15" s="46"/>
      <c r="AE15" s="46"/>
      <c r="AF15" s="47"/>
      <c r="AG15" s="55"/>
      <c r="AH15" s="49"/>
    </row>
    <row r="16" spans="1:34" ht="24.95" customHeight="1">
      <c r="A16" s="15">
        <v>10</v>
      </c>
      <c r="B16" s="8"/>
      <c r="C16" s="7">
        <v>9</v>
      </c>
      <c r="D16" s="7">
        <v>3</v>
      </c>
      <c r="E16" s="7">
        <v>7</v>
      </c>
      <c r="F16" s="7">
        <v>11</v>
      </c>
      <c r="G16" s="61">
        <v>14</v>
      </c>
      <c r="H16" s="50"/>
      <c r="I16" s="56" t="s">
        <v>17</v>
      </c>
      <c r="J16" s="52"/>
      <c r="K16" s="50"/>
      <c r="L16" s="56" t="s">
        <v>17</v>
      </c>
      <c r="M16" s="52"/>
      <c r="N16" s="50"/>
      <c r="O16" s="56" t="s">
        <v>17</v>
      </c>
      <c r="P16" s="52"/>
      <c r="Q16" s="50"/>
      <c r="R16" s="56" t="s">
        <v>17</v>
      </c>
      <c r="S16" s="52"/>
      <c r="T16" s="50"/>
      <c r="U16" s="56" t="s">
        <v>17</v>
      </c>
      <c r="V16" s="52"/>
      <c r="W16" s="59"/>
      <c r="X16" s="43"/>
      <c r="Y16" s="43"/>
      <c r="Z16" s="43"/>
      <c r="AA16" s="44"/>
      <c r="AB16" s="45"/>
      <c r="AC16" s="46"/>
      <c r="AD16" s="46"/>
      <c r="AE16" s="46"/>
      <c r="AF16" s="47"/>
      <c r="AG16" s="55"/>
      <c r="AH16" s="49"/>
    </row>
    <row r="17" spans="1:34" ht="24.95" customHeight="1">
      <c r="A17" s="15">
        <v>11</v>
      </c>
      <c r="B17" s="8"/>
      <c r="C17" s="7">
        <v>12</v>
      </c>
      <c r="D17" s="7">
        <v>2</v>
      </c>
      <c r="E17" s="7">
        <v>6</v>
      </c>
      <c r="F17" s="7">
        <v>10</v>
      </c>
      <c r="G17" s="61">
        <v>8</v>
      </c>
      <c r="H17" s="50"/>
      <c r="I17" s="56" t="s">
        <v>17</v>
      </c>
      <c r="J17" s="52"/>
      <c r="K17" s="50"/>
      <c r="L17" s="56" t="s">
        <v>17</v>
      </c>
      <c r="M17" s="52"/>
      <c r="N17" s="50"/>
      <c r="O17" s="56" t="s">
        <v>17</v>
      </c>
      <c r="P17" s="52"/>
      <c r="Q17" s="50"/>
      <c r="R17" s="56" t="s">
        <v>17</v>
      </c>
      <c r="S17" s="52"/>
      <c r="T17" s="50"/>
      <c r="U17" s="56" t="s">
        <v>17</v>
      </c>
      <c r="V17" s="52"/>
      <c r="W17" s="59"/>
      <c r="X17" s="43"/>
      <c r="Y17" s="43"/>
      <c r="Z17" s="43"/>
      <c r="AA17" s="44"/>
      <c r="AB17" s="45"/>
      <c r="AC17" s="46"/>
      <c r="AD17" s="46"/>
      <c r="AE17" s="46"/>
      <c r="AF17" s="47"/>
      <c r="AG17" s="55"/>
      <c r="AH17" s="49"/>
    </row>
    <row r="18" spans="1:34" ht="24.95" customHeight="1">
      <c r="A18" s="15">
        <v>12</v>
      </c>
      <c r="B18" s="8"/>
      <c r="C18" s="7">
        <v>11</v>
      </c>
      <c r="D18" s="7">
        <v>1</v>
      </c>
      <c r="E18" s="7">
        <v>5</v>
      </c>
      <c r="F18" s="7">
        <v>8</v>
      </c>
      <c r="G18" s="61">
        <v>7</v>
      </c>
      <c r="H18" s="50"/>
      <c r="I18" s="56" t="s">
        <v>17</v>
      </c>
      <c r="J18" s="52"/>
      <c r="K18" s="50"/>
      <c r="L18" s="56" t="s">
        <v>17</v>
      </c>
      <c r="M18" s="52"/>
      <c r="N18" s="50"/>
      <c r="O18" s="56" t="s">
        <v>17</v>
      </c>
      <c r="P18" s="52"/>
      <c r="Q18" s="50"/>
      <c r="R18" s="56" t="s">
        <v>17</v>
      </c>
      <c r="S18" s="52"/>
      <c r="T18" s="50"/>
      <c r="U18" s="56" t="s">
        <v>17</v>
      </c>
      <c r="V18" s="52"/>
      <c r="W18" s="59"/>
      <c r="X18" s="43"/>
      <c r="Y18" s="43"/>
      <c r="Z18" s="43"/>
      <c r="AA18" s="44"/>
      <c r="AB18" s="45"/>
      <c r="AC18" s="46"/>
      <c r="AD18" s="46"/>
      <c r="AE18" s="46"/>
      <c r="AF18" s="47"/>
      <c r="AG18" s="55"/>
      <c r="AH18" s="49"/>
    </row>
    <row r="19" spans="1:34" ht="24.95" customHeight="1">
      <c r="A19" s="15">
        <v>13</v>
      </c>
      <c r="B19" s="8"/>
      <c r="C19" s="7">
        <v>14</v>
      </c>
      <c r="D19" s="7">
        <v>16</v>
      </c>
      <c r="E19" s="7">
        <v>17</v>
      </c>
      <c r="F19" s="7">
        <v>6</v>
      </c>
      <c r="G19" s="61">
        <v>5</v>
      </c>
      <c r="H19" s="50"/>
      <c r="I19" s="56" t="s">
        <v>17</v>
      </c>
      <c r="J19" s="52"/>
      <c r="K19" s="50"/>
      <c r="L19" s="56" t="s">
        <v>17</v>
      </c>
      <c r="M19" s="52"/>
      <c r="N19" s="50"/>
      <c r="O19" s="56" t="s">
        <v>17</v>
      </c>
      <c r="P19" s="52"/>
      <c r="Q19" s="50"/>
      <c r="R19" s="56" t="s">
        <v>17</v>
      </c>
      <c r="S19" s="52"/>
      <c r="T19" s="50"/>
      <c r="U19" s="56" t="s">
        <v>17</v>
      </c>
      <c r="V19" s="52"/>
      <c r="W19" s="59"/>
      <c r="X19" s="43"/>
      <c r="Y19" s="43"/>
      <c r="Z19" s="43"/>
      <c r="AA19" s="44"/>
      <c r="AB19" s="45"/>
      <c r="AC19" s="46"/>
      <c r="AD19" s="46"/>
      <c r="AE19" s="46"/>
      <c r="AF19" s="47"/>
      <c r="AG19" s="55"/>
      <c r="AH19" s="49"/>
    </row>
    <row r="20" spans="1:34" ht="24.95" customHeight="1">
      <c r="A20" s="15">
        <v>14</v>
      </c>
      <c r="B20" s="8"/>
      <c r="C20" s="7">
        <v>13</v>
      </c>
      <c r="D20" s="7">
        <v>18</v>
      </c>
      <c r="E20" s="7">
        <v>16</v>
      </c>
      <c r="F20" s="7">
        <v>5</v>
      </c>
      <c r="G20" s="61">
        <v>10</v>
      </c>
      <c r="H20" s="50"/>
      <c r="I20" s="56" t="s">
        <v>17</v>
      </c>
      <c r="J20" s="52"/>
      <c r="K20" s="50"/>
      <c r="L20" s="56" t="s">
        <v>17</v>
      </c>
      <c r="M20" s="52"/>
      <c r="N20" s="50"/>
      <c r="O20" s="56" t="s">
        <v>17</v>
      </c>
      <c r="P20" s="52"/>
      <c r="Q20" s="50"/>
      <c r="R20" s="56" t="s">
        <v>17</v>
      </c>
      <c r="S20" s="52"/>
      <c r="T20" s="50"/>
      <c r="U20" s="56" t="s">
        <v>17</v>
      </c>
      <c r="V20" s="52"/>
      <c r="W20" s="59"/>
      <c r="X20" s="43"/>
      <c r="Y20" s="43"/>
      <c r="Z20" s="43"/>
      <c r="AA20" s="44"/>
      <c r="AB20" s="45"/>
      <c r="AC20" s="46"/>
      <c r="AD20" s="46"/>
      <c r="AE20" s="46"/>
      <c r="AF20" s="47"/>
      <c r="AG20" s="55"/>
      <c r="AH20" s="49"/>
    </row>
    <row r="21" spans="1:34" ht="24.95" customHeight="1">
      <c r="A21" s="15">
        <v>15</v>
      </c>
      <c r="B21" s="8"/>
      <c r="C21" s="7">
        <v>16</v>
      </c>
      <c r="D21" s="7">
        <v>17</v>
      </c>
      <c r="E21" s="7">
        <v>18</v>
      </c>
      <c r="F21" s="7">
        <v>4</v>
      </c>
      <c r="G21" s="61">
        <v>1</v>
      </c>
      <c r="H21" s="50"/>
      <c r="I21" s="56" t="s">
        <v>17</v>
      </c>
      <c r="J21" s="52"/>
      <c r="K21" s="50"/>
      <c r="L21" s="56" t="s">
        <v>17</v>
      </c>
      <c r="M21" s="52"/>
      <c r="N21" s="50"/>
      <c r="O21" s="56" t="s">
        <v>17</v>
      </c>
      <c r="P21" s="52"/>
      <c r="Q21" s="50"/>
      <c r="R21" s="56" t="s">
        <v>17</v>
      </c>
      <c r="S21" s="52"/>
      <c r="T21" s="50"/>
      <c r="U21" s="56" t="s">
        <v>17</v>
      </c>
      <c r="V21" s="52"/>
      <c r="W21" s="59"/>
      <c r="X21" s="43"/>
      <c r="Y21" s="43"/>
      <c r="Z21" s="43"/>
      <c r="AA21" s="44"/>
      <c r="AB21" s="45"/>
      <c r="AC21" s="46"/>
      <c r="AD21" s="46"/>
      <c r="AE21" s="46"/>
      <c r="AF21" s="47"/>
      <c r="AG21" s="55"/>
      <c r="AH21" s="49"/>
    </row>
    <row r="22" spans="1:34" ht="24.95" customHeight="1">
      <c r="A22" s="15">
        <v>16</v>
      </c>
      <c r="B22" s="8"/>
      <c r="C22" s="7">
        <v>15</v>
      </c>
      <c r="D22" s="7">
        <v>13</v>
      </c>
      <c r="E22" s="7">
        <v>14</v>
      </c>
      <c r="F22" s="7">
        <v>3</v>
      </c>
      <c r="G22" s="61">
        <v>2</v>
      </c>
      <c r="H22" s="50"/>
      <c r="I22" s="56" t="s">
        <v>17</v>
      </c>
      <c r="J22" s="52"/>
      <c r="K22" s="50"/>
      <c r="L22" s="56" t="s">
        <v>17</v>
      </c>
      <c r="M22" s="52"/>
      <c r="N22" s="50"/>
      <c r="O22" s="56" t="s">
        <v>17</v>
      </c>
      <c r="P22" s="52"/>
      <c r="Q22" s="50"/>
      <c r="R22" s="56" t="s">
        <v>17</v>
      </c>
      <c r="S22" s="52"/>
      <c r="T22" s="50"/>
      <c r="U22" s="56" t="s">
        <v>17</v>
      </c>
      <c r="V22" s="52"/>
      <c r="W22" s="59"/>
      <c r="X22" s="43"/>
      <c r="Y22" s="43"/>
      <c r="Z22" s="43"/>
      <c r="AA22" s="44"/>
      <c r="AB22" s="45"/>
      <c r="AC22" s="46"/>
      <c r="AD22" s="46"/>
      <c r="AE22" s="46"/>
      <c r="AF22" s="47"/>
      <c r="AG22" s="55"/>
      <c r="AH22" s="49"/>
    </row>
    <row r="23" spans="1:34" ht="24.95" customHeight="1">
      <c r="A23" s="15">
        <v>17</v>
      </c>
      <c r="B23" s="8"/>
      <c r="C23" s="7">
        <v>18</v>
      </c>
      <c r="D23" s="7">
        <v>15</v>
      </c>
      <c r="E23" s="7">
        <v>13</v>
      </c>
      <c r="F23" s="7">
        <v>2</v>
      </c>
      <c r="G23" s="61">
        <v>3</v>
      </c>
      <c r="H23" s="50"/>
      <c r="I23" s="56" t="s">
        <v>17</v>
      </c>
      <c r="J23" s="52"/>
      <c r="K23" s="50"/>
      <c r="L23" s="56" t="s">
        <v>17</v>
      </c>
      <c r="M23" s="52"/>
      <c r="N23" s="50"/>
      <c r="O23" s="56" t="s">
        <v>17</v>
      </c>
      <c r="P23" s="52"/>
      <c r="Q23" s="50"/>
      <c r="R23" s="56" t="s">
        <v>17</v>
      </c>
      <c r="S23" s="52"/>
      <c r="T23" s="50"/>
      <c r="U23" s="56" t="s">
        <v>17</v>
      </c>
      <c r="V23" s="52"/>
      <c r="W23" s="59"/>
      <c r="X23" s="43"/>
      <c r="Y23" s="43"/>
      <c r="Z23" s="43"/>
      <c r="AA23" s="44"/>
      <c r="AB23" s="45"/>
      <c r="AC23" s="46"/>
      <c r="AD23" s="46"/>
      <c r="AE23" s="46"/>
      <c r="AF23" s="47"/>
      <c r="AG23" s="55"/>
      <c r="AH23" s="49"/>
    </row>
    <row r="24" spans="1:34" ht="24.95" customHeight="1" thickBot="1">
      <c r="A24" s="64">
        <v>18</v>
      </c>
      <c r="B24" s="65"/>
      <c r="C24" s="18">
        <v>17</v>
      </c>
      <c r="D24" s="18">
        <v>14</v>
      </c>
      <c r="E24" s="18">
        <v>15</v>
      </c>
      <c r="F24" s="18">
        <v>1</v>
      </c>
      <c r="G24" s="62">
        <v>4</v>
      </c>
      <c r="H24" s="66"/>
      <c r="I24" s="67" t="s">
        <v>17</v>
      </c>
      <c r="J24" s="68"/>
      <c r="K24" s="66"/>
      <c r="L24" s="67" t="s">
        <v>17</v>
      </c>
      <c r="M24" s="68"/>
      <c r="N24" s="66"/>
      <c r="O24" s="67" t="s">
        <v>17</v>
      </c>
      <c r="P24" s="68"/>
      <c r="Q24" s="66"/>
      <c r="R24" s="67" t="s">
        <v>17</v>
      </c>
      <c r="S24" s="68"/>
      <c r="T24" s="66"/>
      <c r="U24" s="67" t="s">
        <v>17</v>
      </c>
      <c r="V24" s="68"/>
      <c r="W24" s="69"/>
      <c r="X24" s="70"/>
      <c r="Y24" s="70"/>
      <c r="Z24" s="70"/>
      <c r="AA24" s="71"/>
      <c r="AB24" s="72"/>
      <c r="AC24" s="73"/>
      <c r="AD24" s="73"/>
      <c r="AE24" s="73"/>
      <c r="AF24" s="74"/>
      <c r="AG24" s="75"/>
      <c r="AH24" s="76"/>
    </row>
    <row r="25" spans="1:34" ht="13.5" thickTop="1"/>
  </sheetData>
  <protectedRanges>
    <protectedRange password="E9FC" sqref="W1:AH5" name="berekeningen" securityDescriptor="O:WDG:WDD:(A;;CC;;;S-1-5-21-1497286466-2735331895-2234620177-1006)"/>
    <protectedRange password="E9FC" sqref="W8:AH24" name="berekeningen_1_1" securityDescriptor="O:WDG:WDD:(A;;CC;;;S-1-5-21-1497286466-2735331895-2234620177-1006)"/>
    <protectedRange password="E9FC" sqref="W6:AH6" name="berekeningen_1" securityDescriptor="O:WDG:WDD:(A;;CC;;;S-1-5-21-1497286466-2735331895-2234620177-1006)"/>
    <protectedRange password="E9FC" sqref="W7" name="berekeningen_1_1_1" securityDescriptor="O:WDG:WDD:(A;;CC;;;S-1-5-21-1497286466-2735331895-2234620177-1006)"/>
    <protectedRange password="E9FC" sqref="X7:AH7" name="berekeningen_1_1_2" securityDescriptor="O:WDG:WDD:(A;;CC;;;S-1-5-21-1497286466-2735331895-2234620177-1006)"/>
  </protectedRanges>
  <mergeCells count="5">
    <mergeCell ref="K6:M6"/>
    <mergeCell ref="N6:P6"/>
    <mergeCell ref="Q6:S6"/>
    <mergeCell ref="T6:V6"/>
    <mergeCell ref="H6:J6"/>
  </mergeCells>
  <conditionalFormatting sqref="A7:A24">
    <cfRule type="cellIs" dxfId="0" priority="1" stopIfTrue="1" operator="notEqual">
      <formula>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B32" sqref="B32"/>
    </sheetView>
  </sheetViews>
  <sheetFormatPr defaultRowHeight="12.75"/>
  <sheetData>
    <row r="1" spans="1:7" ht="20.100000000000001" customHeight="1" thickTop="1">
      <c r="A1" s="92" t="s">
        <v>36</v>
      </c>
      <c r="B1" s="93"/>
      <c r="C1" s="93"/>
      <c r="D1" s="93"/>
      <c r="E1" s="93"/>
      <c r="F1" s="93"/>
      <c r="G1" s="94"/>
    </row>
    <row r="2" spans="1:7" ht="20.100000000000001" customHeight="1">
      <c r="A2" s="101" t="s">
        <v>37</v>
      </c>
      <c r="B2" s="87"/>
      <c r="C2" s="87"/>
      <c r="D2" s="95"/>
      <c r="E2" s="96"/>
      <c r="F2" s="96"/>
      <c r="G2" s="97"/>
    </row>
    <row r="3" spans="1:7" ht="20.100000000000001" customHeight="1">
      <c r="A3" s="98" t="s">
        <v>27</v>
      </c>
      <c r="B3" s="96"/>
      <c r="C3" s="96"/>
      <c r="D3" s="96"/>
      <c r="E3" s="96"/>
      <c r="F3" s="96"/>
      <c r="G3" s="97"/>
    </row>
    <row r="4" spans="1:7" ht="20.100000000000001" customHeight="1">
      <c r="A4" s="102"/>
      <c r="B4" s="103"/>
      <c r="C4" s="103" t="s">
        <v>28</v>
      </c>
      <c r="D4" s="103" t="s">
        <v>29</v>
      </c>
      <c r="E4" s="103" t="s">
        <v>30</v>
      </c>
      <c r="F4" s="103" t="s">
        <v>31</v>
      </c>
      <c r="G4" s="104" t="s">
        <v>32</v>
      </c>
    </row>
    <row r="5" spans="1:7" ht="20.100000000000001" customHeight="1" thickBot="1">
      <c r="A5" s="89" t="s">
        <v>33</v>
      </c>
      <c r="B5" s="90" t="s">
        <v>34</v>
      </c>
      <c r="C5" s="90" t="s">
        <v>35</v>
      </c>
      <c r="D5" s="90" t="s">
        <v>35</v>
      </c>
      <c r="E5" s="90" t="s">
        <v>35</v>
      </c>
      <c r="F5" s="90" t="s">
        <v>35</v>
      </c>
      <c r="G5" s="91" t="s">
        <v>35</v>
      </c>
    </row>
    <row r="6" spans="1:7" ht="20.100000000000001" customHeight="1">
      <c r="A6" s="88"/>
      <c r="B6" s="105">
        <v>1</v>
      </c>
      <c r="C6" s="10">
        <v>2</v>
      </c>
      <c r="D6" s="10">
        <v>12</v>
      </c>
      <c r="E6" s="10">
        <v>4</v>
      </c>
      <c r="F6" s="10">
        <v>18</v>
      </c>
      <c r="G6" s="107">
        <v>15</v>
      </c>
    </row>
    <row r="7" spans="1:7" ht="20.100000000000001" customHeight="1">
      <c r="A7" s="86"/>
      <c r="B7" s="61">
        <v>2</v>
      </c>
      <c r="C7" s="7">
        <v>1</v>
      </c>
      <c r="D7" s="7">
        <v>11</v>
      </c>
      <c r="E7" s="7">
        <v>3</v>
      </c>
      <c r="F7" s="7">
        <v>17</v>
      </c>
      <c r="G7" s="99">
        <v>16</v>
      </c>
    </row>
    <row r="8" spans="1:7" ht="20.100000000000001" customHeight="1">
      <c r="A8" s="86"/>
      <c r="B8" s="61">
        <v>3</v>
      </c>
      <c r="C8" s="7">
        <v>4</v>
      </c>
      <c r="D8" s="7">
        <v>10</v>
      </c>
      <c r="E8" s="7">
        <v>2</v>
      </c>
      <c r="F8" s="7">
        <v>16</v>
      </c>
      <c r="G8" s="99">
        <v>17</v>
      </c>
    </row>
    <row r="9" spans="1:7" ht="20.100000000000001" customHeight="1">
      <c r="A9" s="86"/>
      <c r="B9" s="61">
        <v>4</v>
      </c>
      <c r="C9" s="7">
        <v>3</v>
      </c>
      <c r="D9" s="7">
        <v>9</v>
      </c>
      <c r="E9" s="7">
        <v>1</v>
      </c>
      <c r="F9" s="7">
        <v>15</v>
      </c>
      <c r="G9" s="99">
        <v>18</v>
      </c>
    </row>
    <row r="10" spans="1:7" ht="20.100000000000001" customHeight="1">
      <c r="A10" s="86"/>
      <c r="B10" s="61">
        <v>5</v>
      </c>
      <c r="C10" s="7">
        <v>6</v>
      </c>
      <c r="D10" s="7">
        <v>8</v>
      </c>
      <c r="E10" s="7">
        <v>12</v>
      </c>
      <c r="F10" s="7">
        <v>14</v>
      </c>
      <c r="G10" s="99">
        <v>13</v>
      </c>
    </row>
    <row r="11" spans="1:7" ht="20.100000000000001" customHeight="1">
      <c r="A11" s="86"/>
      <c r="B11" s="61">
        <v>6</v>
      </c>
      <c r="C11" s="7">
        <v>5</v>
      </c>
      <c r="D11" s="7">
        <v>7</v>
      </c>
      <c r="E11" s="7">
        <v>11</v>
      </c>
      <c r="F11" s="7">
        <v>13</v>
      </c>
      <c r="G11" s="99">
        <v>9</v>
      </c>
    </row>
    <row r="12" spans="1:7" ht="20.100000000000001" customHeight="1">
      <c r="A12" s="86"/>
      <c r="B12" s="61">
        <v>7</v>
      </c>
      <c r="C12" s="7">
        <v>8</v>
      </c>
      <c r="D12" s="7">
        <v>6</v>
      </c>
      <c r="E12" s="7">
        <v>10</v>
      </c>
      <c r="F12" s="7">
        <v>9</v>
      </c>
      <c r="G12" s="99">
        <v>12</v>
      </c>
    </row>
    <row r="13" spans="1:7" ht="20.100000000000001" customHeight="1">
      <c r="A13" s="86"/>
      <c r="B13" s="61">
        <v>8</v>
      </c>
      <c r="C13" s="7">
        <v>7</v>
      </c>
      <c r="D13" s="7">
        <v>5</v>
      </c>
      <c r="E13" s="7">
        <v>9</v>
      </c>
      <c r="F13" s="7">
        <v>12</v>
      </c>
      <c r="G13" s="99">
        <v>11</v>
      </c>
    </row>
    <row r="14" spans="1:7" ht="20.100000000000001" customHeight="1">
      <c r="A14" s="86"/>
      <c r="B14" s="61">
        <v>9</v>
      </c>
      <c r="C14" s="7">
        <v>10</v>
      </c>
      <c r="D14" s="7">
        <v>4</v>
      </c>
      <c r="E14" s="7">
        <v>8</v>
      </c>
      <c r="F14" s="7">
        <v>7</v>
      </c>
      <c r="G14" s="99">
        <v>6</v>
      </c>
    </row>
    <row r="15" spans="1:7" ht="20.100000000000001" customHeight="1">
      <c r="A15" s="86"/>
      <c r="B15" s="61">
        <v>10</v>
      </c>
      <c r="C15" s="7">
        <v>9</v>
      </c>
      <c r="D15" s="7">
        <v>3</v>
      </c>
      <c r="E15" s="7">
        <v>7</v>
      </c>
      <c r="F15" s="7">
        <v>11</v>
      </c>
      <c r="G15" s="99">
        <v>14</v>
      </c>
    </row>
    <row r="16" spans="1:7" ht="20.100000000000001" customHeight="1">
      <c r="A16" s="86"/>
      <c r="B16" s="61">
        <v>11</v>
      </c>
      <c r="C16" s="7">
        <v>12</v>
      </c>
      <c r="D16" s="7">
        <v>2</v>
      </c>
      <c r="E16" s="7">
        <v>6</v>
      </c>
      <c r="F16" s="7">
        <v>10</v>
      </c>
      <c r="G16" s="99">
        <v>8</v>
      </c>
    </row>
    <row r="17" spans="1:7" ht="20.100000000000001" customHeight="1">
      <c r="A17" s="86"/>
      <c r="B17" s="61">
        <v>12</v>
      </c>
      <c r="C17" s="7">
        <v>11</v>
      </c>
      <c r="D17" s="7">
        <v>1</v>
      </c>
      <c r="E17" s="7">
        <v>5</v>
      </c>
      <c r="F17" s="7">
        <v>8</v>
      </c>
      <c r="G17" s="99">
        <v>7</v>
      </c>
    </row>
    <row r="18" spans="1:7" ht="20.100000000000001" customHeight="1">
      <c r="A18" s="86"/>
      <c r="B18" s="61">
        <v>13</v>
      </c>
      <c r="C18" s="7">
        <v>14</v>
      </c>
      <c r="D18" s="7">
        <v>16</v>
      </c>
      <c r="E18" s="7">
        <v>17</v>
      </c>
      <c r="F18" s="7">
        <v>6</v>
      </c>
      <c r="G18" s="99">
        <v>5</v>
      </c>
    </row>
    <row r="19" spans="1:7" ht="20.100000000000001" customHeight="1">
      <c r="A19" s="86"/>
      <c r="B19" s="61">
        <v>14</v>
      </c>
      <c r="C19" s="7">
        <v>13</v>
      </c>
      <c r="D19" s="7">
        <v>18</v>
      </c>
      <c r="E19" s="7">
        <v>16</v>
      </c>
      <c r="F19" s="7">
        <v>5</v>
      </c>
      <c r="G19" s="99">
        <v>10</v>
      </c>
    </row>
    <row r="20" spans="1:7" ht="20.100000000000001" customHeight="1">
      <c r="A20" s="86"/>
      <c r="B20" s="61">
        <v>15</v>
      </c>
      <c r="C20" s="7">
        <v>16</v>
      </c>
      <c r="D20" s="7">
        <v>17</v>
      </c>
      <c r="E20" s="7">
        <v>18</v>
      </c>
      <c r="F20" s="7">
        <v>4</v>
      </c>
      <c r="G20" s="99">
        <v>1</v>
      </c>
    </row>
    <row r="21" spans="1:7" ht="20.100000000000001" customHeight="1">
      <c r="A21" s="86"/>
      <c r="B21" s="61">
        <v>16</v>
      </c>
      <c r="C21" s="7">
        <v>15</v>
      </c>
      <c r="D21" s="7">
        <v>13</v>
      </c>
      <c r="E21" s="7">
        <v>14</v>
      </c>
      <c r="F21" s="7">
        <v>3</v>
      </c>
      <c r="G21" s="99">
        <v>2</v>
      </c>
    </row>
    <row r="22" spans="1:7" ht="20.100000000000001" customHeight="1">
      <c r="A22" s="86"/>
      <c r="B22" s="61">
        <v>17</v>
      </c>
      <c r="C22" s="7">
        <v>18</v>
      </c>
      <c r="D22" s="7">
        <v>15</v>
      </c>
      <c r="E22" s="7">
        <v>13</v>
      </c>
      <c r="F22" s="7">
        <v>2</v>
      </c>
      <c r="G22" s="99">
        <v>3</v>
      </c>
    </row>
    <row r="23" spans="1:7" ht="20.100000000000001" customHeight="1" thickBot="1">
      <c r="A23" s="89"/>
      <c r="B23" s="106">
        <v>18</v>
      </c>
      <c r="C23" s="18">
        <v>17</v>
      </c>
      <c r="D23" s="18">
        <v>14</v>
      </c>
      <c r="E23" s="18">
        <v>15</v>
      </c>
      <c r="F23" s="18">
        <v>1</v>
      </c>
      <c r="G23" s="108">
        <v>4</v>
      </c>
    </row>
    <row r="24" spans="1:7" ht="20.100000000000001" customHeight="1">
      <c r="A24" s="88" t="s">
        <v>19</v>
      </c>
      <c r="B24" s="10">
        <f t="shared" ref="B24:G24" si="0">SUM(B6:B23)</f>
        <v>171</v>
      </c>
      <c r="C24" s="10">
        <f t="shared" si="0"/>
        <v>171</v>
      </c>
      <c r="D24" s="10">
        <f t="shared" si="0"/>
        <v>171</v>
      </c>
      <c r="E24" s="10">
        <f t="shared" si="0"/>
        <v>171</v>
      </c>
      <c r="F24" s="10">
        <f t="shared" si="0"/>
        <v>171</v>
      </c>
      <c r="G24" s="100">
        <f t="shared" si="0"/>
        <v>171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Computer</vt:lpstr>
      <vt:lpstr>Handmatig</vt:lpstr>
      <vt:lpstr>Lotingsschema</vt:lpstr>
      <vt:lpstr>Computer!Afdrukbereik</vt:lpstr>
      <vt:lpstr>Computer!Afdruktitels</vt:lpstr>
    </vt:vector>
  </TitlesOfParts>
  <Company>van Waaij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 Vuurpijl</dc:creator>
  <cp:lastModifiedBy>Jacques Vuurpijl</cp:lastModifiedBy>
  <cp:lastPrinted>2008-08-25T19:32:34Z</cp:lastPrinted>
  <dcterms:created xsi:type="dcterms:W3CDTF">2002-03-29T16:55:05Z</dcterms:created>
  <dcterms:modified xsi:type="dcterms:W3CDTF">2012-11-11T13:35:29Z</dcterms:modified>
</cp:coreProperties>
</file>