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Computer" sheetId="1" r:id="rId1"/>
    <sheet name="Handmatig" sheetId="2" r:id="rId2"/>
    <sheet name="Lotingsschema" sheetId="3" r:id="rId3"/>
  </sheets>
  <definedNames>
    <definedName name="_xlnm.Print_Area" localSheetId="0">'Computer'!$A$1:$AH$43</definedName>
    <definedName name="_xlnm.Print_Titles" localSheetId="0">'Computer'!$7:$7</definedName>
  </definedNames>
  <calcPr fullCalcOnLoad="1"/>
</workbook>
</file>

<file path=xl/sharedStrings.xml><?xml version="1.0" encoding="utf-8"?>
<sst xmlns="http://schemas.openxmlformats.org/spreadsheetml/2006/main" count="308" uniqueCount="41">
  <si>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</si>
  <si>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</si>
  <si>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</si>
  <si>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</si>
  <si>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</si>
  <si>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</si>
  <si>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</si>
  <si>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</si>
  <si>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</si>
  <si>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</si>
  <si>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</si>
  <si>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</si>
  <si>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</si>
  <si>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</si>
  <si>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</si>
  <si>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</si>
  <si>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</si>
  <si>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</si>
  <si>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V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</si>
  <si>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</si>
  <si>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</si>
  <si>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vrij</t>
  </si>
  <si>
    <t>controle</t>
  </si>
  <si>
    <t>saldo  +/-       1</t>
  </si>
  <si>
    <t>w/v p 2</t>
  </si>
  <si>
    <t>w/v p 3</t>
  </si>
  <si>
    <t>w/v p 4</t>
  </si>
  <si>
    <t>w/v p 5</t>
  </si>
  <si>
    <t>vrijloting</t>
  </si>
  <si>
    <t xml:space="preserve">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</si>
  <si>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</si>
  <si>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</si>
  <si>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</si>
  <si>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</si>
  <si>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</si>
  <si>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</si>
  <si>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</si>
  <si>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</si>
  <si>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</si>
  <si>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21 equipes</t>
  </si>
  <si>
    <t>w/v p  1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</si>
</sst>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48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" fontId="0" fillId="0" borderId="30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33" borderId="30" xfId="0" applyNumberFormat="1" applyFont="1" applyFill="1" applyBorder="1" applyAlignment="1">
      <alignment horizontal="center" vertical="center"/>
    </xf>
    <xf numFmtId="1" fontId="9" fillId="33" borderId="33" xfId="0" applyNumberFormat="1" applyFont="1" applyFill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34" xfId="0" applyNumberFormat="1" applyFont="1" applyBorder="1" applyAlignment="1">
      <alignment horizontal="center" vertical="center"/>
    </xf>
    <xf numFmtId="0" fontId="9" fillId="33" borderId="3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9" fillId="33" borderId="36" xfId="0" applyNumberFormat="1" applyFont="1" applyFill="1" applyBorder="1" applyAlignment="1">
      <alignment horizontal="center" vertical="center"/>
    </xf>
    <xf numFmtId="1" fontId="9" fillId="33" borderId="4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9" fillId="0" borderId="5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2" fillId="0" borderId="53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center"/>
    </xf>
    <xf numFmtId="0" fontId="9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7" fillId="33" borderId="54" xfId="0" applyFont="1" applyFill="1" applyBorder="1" applyAlignment="1" quotePrefix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 quotePrefix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5" width="8.7109375" style="1" customWidth="1"/>
    <col min="36" max="36" width="4.28125" style="1" customWidth="1"/>
    <col min="37" max="37" width="27.7109375" style="1" customWidth="1"/>
    <col min="38" max="43" width="4.28125" style="1" customWidth="1"/>
    <col min="44" max="44" width="2.28125" style="1" customWidth="1"/>
    <col min="45" max="46" width="4.28125" style="1" customWidth="1"/>
    <col min="47" max="47" width="2.28125" style="1" customWidth="1"/>
    <col min="48" max="49" width="4.28125" style="1" customWidth="1"/>
    <col min="50" max="50" width="2.28125" style="1" customWidth="1"/>
    <col min="51" max="52" width="4.28125" style="1" customWidth="1"/>
    <col min="53" max="53" width="2.28125" style="1" customWidth="1"/>
    <col min="54" max="55" width="4.28125" style="1" customWidth="1"/>
    <col min="56" max="56" width="2.28125" style="1" customWidth="1"/>
    <col min="57" max="68" width="4.28125" style="1" customWidth="1"/>
    <col min="69" max="16384" width="9.140625" style="1" customWidth="1"/>
  </cols>
  <sheetData>
    <row r="1" spans="1:68" ht="19.5" customHeight="1" thickBot="1" thickTop="1">
      <c r="A1" s="140" t="s">
        <v>40</v>
      </c>
      <c r="B1" s="140" t="s">
        <v>24</v>
      </c>
      <c r="C1" s="140" t="s">
        <v>25</v>
      </c>
      <c r="D1" s="140" t="s">
        <v>26</v>
      </c>
      <c r="E1" s="140" t="s">
        <v>27</v>
      </c>
      <c r="F1" s="141" t="s">
        <v>23</v>
      </c>
      <c r="G1" s="141" t="s">
        <v>6</v>
      </c>
      <c r="H1" s="141" t="s">
        <v>14</v>
      </c>
      <c r="I1" s="141" t="s">
        <v>15</v>
      </c>
      <c r="J1" s="141" t="s">
        <v>16</v>
      </c>
      <c r="K1" s="142" t="s">
        <v>4</v>
      </c>
      <c r="L1" s="143" t="s">
        <v>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ht="19.5" customHeight="1" thickTop="1">
      <c r="A2" s="2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9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68" ht="19.5" customHeight="1">
      <c r="A3" s="2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 t="s">
        <v>10</v>
      </c>
      <c r="O3" s="30"/>
      <c r="P3" s="30"/>
      <c r="Q3" s="30"/>
      <c r="R3" s="30"/>
      <c r="S3" s="3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9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30"/>
      <c r="AX3" s="30"/>
      <c r="AY3" s="30"/>
      <c r="AZ3" s="30"/>
      <c r="BA3" s="30"/>
      <c r="BB3" s="30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19.5" customHeight="1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9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ht="19.5" customHeight="1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30" t="s">
        <v>11</v>
      </c>
      <c r="O5" s="30"/>
      <c r="P5" s="8"/>
      <c r="Q5" s="3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9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5"/>
      <c r="AV5" s="5"/>
      <c r="AW5" s="30"/>
      <c r="AX5" s="30"/>
      <c r="AY5" s="8"/>
      <c r="AZ5" s="30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19.5" customHeight="1" thickBo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37.5" customHeight="1" thickBot="1" thickTop="1">
      <c r="A7" s="15"/>
      <c r="B7" s="16" t="s">
        <v>0</v>
      </c>
      <c r="C7" s="17" t="s">
        <v>7</v>
      </c>
      <c r="D7" s="17" t="s">
        <v>8</v>
      </c>
      <c r="E7" s="17" t="s">
        <v>9</v>
      </c>
      <c r="F7" s="17" t="s">
        <v>19</v>
      </c>
      <c r="G7" s="17" t="s">
        <v>20</v>
      </c>
      <c r="H7" s="138" t="s">
        <v>1</v>
      </c>
      <c r="I7" s="139"/>
      <c r="J7" s="139"/>
      <c r="K7" s="138" t="s">
        <v>2</v>
      </c>
      <c r="L7" s="139"/>
      <c r="M7" s="139"/>
      <c r="N7" s="138" t="s">
        <v>3</v>
      </c>
      <c r="O7" s="139"/>
      <c r="P7" s="139"/>
      <c r="Q7" s="138" t="s">
        <v>12</v>
      </c>
      <c r="R7" s="139"/>
      <c r="S7" s="139"/>
      <c r="T7" s="138" t="s">
        <v>13</v>
      </c>
      <c r="U7" s="139"/>
      <c r="V7" s="139"/>
      <c r="W7" s="140" t="s">
        <v>40</v>
      </c>
      <c r="X7" s="140" t="s">
        <v>24</v>
      </c>
      <c r="Y7" s="140" t="s">
        <v>25</v>
      </c>
      <c r="Z7" s="140" t="s">
        <v>26</v>
      </c>
      <c r="AA7" s="140" t="s">
        <v>27</v>
      </c>
      <c r="AB7" s="141" t="s">
        <v>23</v>
      </c>
      <c r="AC7" s="141" t="s">
        <v>6</v>
      </c>
      <c r="AD7" s="141" t="s">
        <v>14</v>
      </c>
      <c r="AE7" s="141" t="s">
        <v>15</v>
      </c>
      <c r="AF7" s="141" t="s">
        <v>16</v>
      </c>
      <c r="AG7" s="142" t="s">
        <v>4</v>
      </c>
      <c r="AH7" s="143" t="s">
        <v>5</v>
      </c>
      <c r="AI7" s="6"/>
      <c r="AJ7" s="125"/>
      <c r="AK7" s="78"/>
      <c r="AL7" s="126"/>
      <c r="AM7" s="126"/>
      <c r="AN7" s="126"/>
      <c r="AO7" s="126"/>
      <c r="AP7" s="126"/>
      <c r="AQ7" s="136"/>
      <c r="AR7" s="137"/>
      <c r="AS7" s="137"/>
      <c r="AT7" s="136"/>
      <c r="AU7" s="137"/>
      <c r="AV7" s="137"/>
      <c r="AW7" s="136"/>
      <c r="AX7" s="137"/>
      <c r="AY7" s="137"/>
      <c r="AZ7" s="136"/>
      <c r="BA7" s="137"/>
      <c r="BB7" s="137"/>
      <c r="BC7" s="136"/>
      <c r="BD7" s="137"/>
      <c r="BE7" s="137"/>
      <c r="BF7" s="127"/>
      <c r="BG7" s="127"/>
      <c r="BH7" s="127"/>
      <c r="BI7" s="127"/>
      <c r="BJ7" s="127"/>
      <c r="BK7" s="128"/>
      <c r="BL7" s="128"/>
      <c r="BM7" s="128"/>
      <c r="BN7" s="128"/>
      <c r="BO7" s="128"/>
      <c r="BP7" s="129"/>
    </row>
    <row r="8" spans="1:68" ht="24.75" customHeight="1">
      <c r="A8" s="18">
        <v>1</v>
      </c>
      <c r="B8" s="13"/>
      <c r="C8" s="14">
        <v>2</v>
      </c>
      <c r="D8" s="14">
        <v>11</v>
      </c>
      <c r="E8" s="14">
        <v>16</v>
      </c>
      <c r="F8" s="14">
        <v>4</v>
      </c>
      <c r="G8" s="24">
        <v>19</v>
      </c>
      <c r="H8" s="45"/>
      <c r="I8" s="46" t="s">
        <v>17</v>
      </c>
      <c r="J8" s="47"/>
      <c r="K8" s="45"/>
      <c r="L8" s="46" t="s">
        <v>17</v>
      </c>
      <c r="M8" s="47"/>
      <c r="N8" s="45"/>
      <c r="O8" s="46" t="s">
        <v>17</v>
      </c>
      <c r="P8" s="47"/>
      <c r="Q8" s="45"/>
      <c r="R8" s="46" t="s">
        <v>17</v>
      </c>
      <c r="S8" s="47"/>
      <c r="T8" s="45"/>
      <c r="U8" s="46" t="s">
        <v>17</v>
      </c>
      <c r="V8" s="47"/>
      <c r="W8" s="51">
        <f aca="true" t="shared" si="0" ref="W8:W28">IF(H8=13,1,0)</f>
        <v>0</v>
      </c>
      <c r="X8" s="52">
        <f aca="true" t="shared" si="1" ref="X8:X28">IF(K8=13,1,0)</f>
        <v>0</v>
      </c>
      <c r="Y8" s="52">
        <f aca="true" t="shared" si="2" ref="Y8:Y28">IF(N8=13,1,0)</f>
        <v>0</v>
      </c>
      <c r="Z8" s="52">
        <f aca="true" t="shared" si="3" ref="Z8:Z28">IF(Q8=13,1,0)</f>
        <v>0</v>
      </c>
      <c r="AA8" s="53">
        <f aca="true" t="shared" si="4" ref="AA8:AA28">IF(T8=13,1,0)</f>
        <v>0</v>
      </c>
      <c r="AB8" s="48">
        <f aca="true" t="shared" si="5" ref="AB8:AB28">H8-J8</f>
        <v>0</v>
      </c>
      <c r="AC8" s="49">
        <f aca="true" t="shared" si="6" ref="AC8:AC28">K8-M8</f>
        <v>0</v>
      </c>
      <c r="AD8" s="49">
        <f aca="true" t="shared" si="7" ref="AD8:AD28">N8-P8</f>
        <v>0</v>
      </c>
      <c r="AE8" s="49">
        <f aca="true" t="shared" si="8" ref="AE8:AE28">Q8-S8</f>
        <v>0</v>
      </c>
      <c r="AF8" s="50">
        <f aca="true" t="shared" si="9" ref="AF8:AF28">T8-V8</f>
        <v>0</v>
      </c>
      <c r="AG8" s="54">
        <f aca="true" t="shared" si="10" ref="AG8:AG28">SUM(W8:AA8)</f>
        <v>0</v>
      </c>
      <c r="AH8" s="55">
        <f aca="true" t="shared" si="11" ref="AH8:AH28">AB8+AC8+AD8+AE8+AF8</f>
        <v>0</v>
      </c>
      <c r="AI8" s="2"/>
      <c r="AJ8" s="78"/>
      <c r="AK8" s="130"/>
      <c r="AL8" s="131"/>
      <c r="AM8" s="131"/>
      <c r="AN8" s="131"/>
      <c r="AO8" s="131"/>
      <c r="AP8" s="131"/>
      <c r="AQ8" s="132"/>
      <c r="AR8" s="133"/>
      <c r="AS8" s="132"/>
      <c r="AT8" s="132"/>
      <c r="AU8" s="133"/>
      <c r="AV8" s="132"/>
      <c r="AW8" s="132"/>
      <c r="AX8" s="133"/>
      <c r="AY8" s="132"/>
      <c r="AZ8" s="132"/>
      <c r="BA8" s="133"/>
      <c r="BB8" s="132"/>
      <c r="BC8" s="132"/>
      <c r="BD8" s="133"/>
      <c r="BE8" s="132"/>
      <c r="BF8" s="134"/>
      <c r="BG8" s="134"/>
      <c r="BH8" s="134"/>
      <c r="BI8" s="134"/>
      <c r="BJ8" s="134"/>
      <c r="BK8" s="135"/>
      <c r="BL8" s="135"/>
      <c r="BM8" s="135"/>
      <c r="BN8" s="135"/>
      <c r="BO8" s="135"/>
      <c r="BP8" s="124"/>
    </row>
    <row r="9" spans="1:68" ht="24.75" customHeight="1">
      <c r="A9" s="19">
        <v>2</v>
      </c>
      <c r="B9" s="11"/>
      <c r="C9" s="10">
        <v>1</v>
      </c>
      <c r="D9" s="10">
        <v>12</v>
      </c>
      <c r="E9" s="10">
        <v>15</v>
      </c>
      <c r="F9" s="10">
        <v>21</v>
      </c>
      <c r="G9" s="20">
        <v>7</v>
      </c>
      <c r="H9" s="56"/>
      <c r="I9" s="57" t="s">
        <v>17</v>
      </c>
      <c r="J9" s="58"/>
      <c r="K9" s="59"/>
      <c r="L9" s="57" t="s">
        <v>17</v>
      </c>
      <c r="M9" s="60"/>
      <c r="N9" s="59"/>
      <c r="O9" s="57" t="s">
        <v>17</v>
      </c>
      <c r="P9" s="60"/>
      <c r="Q9" s="59"/>
      <c r="R9" s="57" t="s">
        <v>17</v>
      </c>
      <c r="S9" s="60"/>
      <c r="T9" s="59"/>
      <c r="U9" s="57" t="s">
        <v>17</v>
      </c>
      <c r="V9" s="60"/>
      <c r="W9" s="51">
        <f t="shared" si="0"/>
        <v>0</v>
      </c>
      <c r="X9" s="52">
        <f t="shared" si="1"/>
        <v>0</v>
      </c>
      <c r="Y9" s="52">
        <f t="shared" si="2"/>
        <v>0</v>
      </c>
      <c r="Z9" s="52">
        <f t="shared" si="3"/>
        <v>0</v>
      </c>
      <c r="AA9" s="53">
        <f t="shared" si="4"/>
        <v>0</v>
      </c>
      <c r="AB9" s="61">
        <f t="shared" si="5"/>
        <v>0</v>
      </c>
      <c r="AC9" s="49">
        <f t="shared" si="6"/>
        <v>0</v>
      </c>
      <c r="AD9" s="49">
        <f t="shared" si="7"/>
        <v>0</v>
      </c>
      <c r="AE9" s="49">
        <f t="shared" si="8"/>
        <v>0</v>
      </c>
      <c r="AF9" s="50">
        <f t="shared" si="9"/>
        <v>0</v>
      </c>
      <c r="AG9" s="62">
        <f t="shared" si="10"/>
        <v>0</v>
      </c>
      <c r="AH9" s="55">
        <f t="shared" si="11"/>
        <v>0</v>
      </c>
      <c r="AI9" s="2"/>
      <c r="AJ9" s="34"/>
      <c r="AK9" s="39"/>
      <c r="AL9" s="35"/>
      <c r="AM9" s="35"/>
      <c r="AN9" s="35"/>
      <c r="AO9" s="35"/>
      <c r="AP9" s="35"/>
      <c r="AQ9" s="117"/>
      <c r="AR9" s="121"/>
      <c r="AS9" s="117"/>
      <c r="AT9" s="122"/>
      <c r="AU9" s="121"/>
      <c r="AV9" s="122"/>
      <c r="AW9" s="122"/>
      <c r="AX9" s="121"/>
      <c r="AY9" s="122"/>
      <c r="AZ9" s="122"/>
      <c r="BA9" s="121"/>
      <c r="BB9" s="122"/>
      <c r="BC9" s="122"/>
      <c r="BD9" s="121"/>
      <c r="BE9" s="122"/>
      <c r="BF9" s="119"/>
      <c r="BG9" s="119"/>
      <c r="BH9" s="119"/>
      <c r="BI9" s="119"/>
      <c r="BJ9" s="119"/>
      <c r="BK9" s="120"/>
      <c r="BL9" s="120"/>
      <c r="BM9" s="120"/>
      <c r="BN9" s="120"/>
      <c r="BO9" s="120"/>
      <c r="BP9" s="124"/>
    </row>
    <row r="10" spans="1:68" ht="24.75" customHeight="1">
      <c r="A10" s="19">
        <v>3</v>
      </c>
      <c r="B10" s="11"/>
      <c r="C10" s="10">
        <v>4</v>
      </c>
      <c r="D10" s="10">
        <v>13</v>
      </c>
      <c r="E10" s="10">
        <v>7</v>
      </c>
      <c r="F10" s="10">
        <v>6</v>
      </c>
      <c r="G10" s="20">
        <v>17</v>
      </c>
      <c r="H10" s="56"/>
      <c r="I10" s="63" t="s">
        <v>17</v>
      </c>
      <c r="J10" s="58"/>
      <c r="K10" s="56"/>
      <c r="L10" s="63" t="s">
        <v>17</v>
      </c>
      <c r="M10" s="58"/>
      <c r="N10" s="56"/>
      <c r="O10" s="63" t="s">
        <v>17</v>
      </c>
      <c r="P10" s="58"/>
      <c r="Q10" s="56"/>
      <c r="R10" s="63" t="s">
        <v>17</v>
      </c>
      <c r="S10" s="58"/>
      <c r="T10" s="56"/>
      <c r="U10" s="63" t="s">
        <v>17</v>
      </c>
      <c r="V10" s="58"/>
      <c r="W10" s="51">
        <f t="shared" si="0"/>
        <v>0</v>
      </c>
      <c r="X10" s="52">
        <f t="shared" si="1"/>
        <v>0</v>
      </c>
      <c r="Y10" s="52">
        <f t="shared" si="2"/>
        <v>0</v>
      </c>
      <c r="Z10" s="52">
        <f t="shared" si="3"/>
        <v>0</v>
      </c>
      <c r="AA10" s="53">
        <f t="shared" si="4"/>
        <v>0</v>
      </c>
      <c r="AB10" s="61">
        <f t="shared" si="5"/>
        <v>0</v>
      </c>
      <c r="AC10" s="49">
        <f t="shared" si="6"/>
        <v>0</v>
      </c>
      <c r="AD10" s="49">
        <f t="shared" si="7"/>
        <v>0</v>
      </c>
      <c r="AE10" s="49">
        <f t="shared" si="8"/>
        <v>0</v>
      </c>
      <c r="AF10" s="50">
        <f t="shared" si="9"/>
        <v>0</v>
      </c>
      <c r="AG10" s="62">
        <f t="shared" si="10"/>
        <v>0</v>
      </c>
      <c r="AH10" s="55">
        <f t="shared" si="11"/>
        <v>0</v>
      </c>
      <c r="AI10" s="2"/>
      <c r="AJ10" s="34"/>
      <c r="AK10" s="39"/>
      <c r="AL10" s="35"/>
      <c r="AM10" s="35"/>
      <c r="AN10" s="35"/>
      <c r="AO10" s="35"/>
      <c r="AP10" s="35"/>
      <c r="AQ10" s="117"/>
      <c r="AR10" s="118"/>
      <c r="AS10" s="117"/>
      <c r="AT10" s="117"/>
      <c r="AU10" s="118"/>
      <c r="AV10" s="117"/>
      <c r="AW10" s="117"/>
      <c r="AX10" s="118"/>
      <c r="AY10" s="117"/>
      <c r="AZ10" s="117"/>
      <c r="BA10" s="118"/>
      <c r="BB10" s="117"/>
      <c r="BC10" s="117"/>
      <c r="BD10" s="118"/>
      <c r="BE10" s="117"/>
      <c r="BF10" s="119"/>
      <c r="BG10" s="119"/>
      <c r="BH10" s="119"/>
      <c r="BI10" s="119"/>
      <c r="BJ10" s="119"/>
      <c r="BK10" s="120"/>
      <c r="BL10" s="120"/>
      <c r="BM10" s="120"/>
      <c r="BN10" s="120"/>
      <c r="BO10" s="120"/>
      <c r="BP10" s="124"/>
    </row>
    <row r="11" spans="1:68" ht="24.75" customHeight="1">
      <c r="A11" s="19">
        <v>4</v>
      </c>
      <c r="B11" s="11"/>
      <c r="C11" s="10">
        <v>3</v>
      </c>
      <c r="D11" s="10">
        <v>14</v>
      </c>
      <c r="E11" s="10">
        <v>21</v>
      </c>
      <c r="F11" s="10">
        <v>1</v>
      </c>
      <c r="G11" s="20">
        <v>11</v>
      </c>
      <c r="H11" s="56"/>
      <c r="I11" s="63" t="s">
        <v>17</v>
      </c>
      <c r="J11" s="58"/>
      <c r="K11" s="56"/>
      <c r="L11" s="63" t="s">
        <v>17</v>
      </c>
      <c r="M11" s="58"/>
      <c r="N11" s="56"/>
      <c r="O11" s="63" t="s">
        <v>17</v>
      </c>
      <c r="P11" s="58"/>
      <c r="Q11" s="56"/>
      <c r="R11" s="63" t="s">
        <v>17</v>
      </c>
      <c r="S11" s="58"/>
      <c r="T11" s="56"/>
      <c r="U11" s="63" t="s">
        <v>17</v>
      </c>
      <c r="V11" s="58"/>
      <c r="W11" s="51">
        <f t="shared" si="0"/>
        <v>0</v>
      </c>
      <c r="X11" s="52">
        <f t="shared" si="1"/>
        <v>0</v>
      </c>
      <c r="Y11" s="52">
        <f t="shared" si="2"/>
        <v>0</v>
      </c>
      <c r="Z11" s="52">
        <f t="shared" si="3"/>
        <v>0</v>
      </c>
      <c r="AA11" s="53">
        <f t="shared" si="4"/>
        <v>0</v>
      </c>
      <c r="AB11" s="61">
        <f t="shared" si="5"/>
        <v>0</v>
      </c>
      <c r="AC11" s="49">
        <f t="shared" si="6"/>
        <v>0</v>
      </c>
      <c r="AD11" s="49">
        <f t="shared" si="7"/>
        <v>0</v>
      </c>
      <c r="AE11" s="49">
        <f t="shared" si="8"/>
        <v>0</v>
      </c>
      <c r="AF11" s="50">
        <f t="shared" si="9"/>
        <v>0</v>
      </c>
      <c r="AG11" s="62">
        <f t="shared" si="10"/>
        <v>0</v>
      </c>
      <c r="AH11" s="55">
        <f t="shared" si="11"/>
        <v>0</v>
      </c>
      <c r="AI11" s="2"/>
      <c r="AJ11" s="34"/>
      <c r="AK11" s="39"/>
      <c r="AL11" s="35"/>
      <c r="AM11" s="35"/>
      <c r="AN11" s="35"/>
      <c r="AO11" s="35"/>
      <c r="AP11" s="35"/>
      <c r="AQ11" s="117"/>
      <c r="AR11" s="118"/>
      <c r="AS11" s="117"/>
      <c r="AT11" s="117"/>
      <c r="AU11" s="118"/>
      <c r="AV11" s="117"/>
      <c r="AW11" s="117"/>
      <c r="AX11" s="118"/>
      <c r="AY11" s="117"/>
      <c r="AZ11" s="117"/>
      <c r="BA11" s="118"/>
      <c r="BB11" s="117"/>
      <c r="BC11" s="117"/>
      <c r="BD11" s="118"/>
      <c r="BE11" s="117"/>
      <c r="BF11" s="119"/>
      <c r="BG11" s="119"/>
      <c r="BH11" s="119"/>
      <c r="BI11" s="119"/>
      <c r="BJ11" s="119"/>
      <c r="BK11" s="120"/>
      <c r="BL11" s="120"/>
      <c r="BM11" s="120"/>
      <c r="BN11" s="120"/>
      <c r="BO11" s="120"/>
      <c r="BP11" s="124"/>
    </row>
    <row r="12" spans="1:68" ht="24.75" customHeight="1">
      <c r="A12" s="19">
        <v>5</v>
      </c>
      <c r="B12" s="11"/>
      <c r="C12" s="10">
        <v>6</v>
      </c>
      <c r="D12" s="10">
        <v>21</v>
      </c>
      <c r="E12" s="10">
        <v>17</v>
      </c>
      <c r="F12" s="10">
        <v>8</v>
      </c>
      <c r="G12" s="20">
        <v>16</v>
      </c>
      <c r="H12" s="56"/>
      <c r="I12" s="63" t="s">
        <v>17</v>
      </c>
      <c r="J12" s="58"/>
      <c r="K12" s="56"/>
      <c r="L12" s="63" t="s">
        <v>17</v>
      </c>
      <c r="M12" s="58"/>
      <c r="N12" s="56"/>
      <c r="O12" s="63" t="s">
        <v>17</v>
      </c>
      <c r="P12" s="58"/>
      <c r="Q12" s="56"/>
      <c r="R12" s="63" t="s">
        <v>17</v>
      </c>
      <c r="S12" s="58"/>
      <c r="T12" s="56"/>
      <c r="U12" s="63" t="s">
        <v>17</v>
      </c>
      <c r="V12" s="58"/>
      <c r="W12" s="51">
        <f t="shared" si="0"/>
        <v>0</v>
      </c>
      <c r="X12" s="52">
        <f t="shared" si="1"/>
        <v>0</v>
      </c>
      <c r="Y12" s="52">
        <f t="shared" si="2"/>
        <v>0</v>
      </c>
      <c r="Z12" s="52">
        <f t="shared" si="3"/>
        <v>0</v>
      </c>
      <c r="AA12" s="53">
        <f t="shared" si="4"/>
        <v>0</v>
      </c>
      <c r="AB12" s="61">
        <f t="shared" si="5"/>
        <v>0</v>
      </c>
      <c r="AC12" s="49">
        <f t="shared" si="6"/>
        <v>0</v>
      </c>
      <c r="AD12" s="49">
        <f t="shared" si="7"/>
        <v>0</v>
      </c>
      <c r="AE12" s="49">
        <f t="shared" si="8"/>
        <v>0</v>
      </c>
      <c r="AF12" s="50">
        <f t="shared" si="9"/>
        <v>0</v>
      </c>
      <c r="AG12" s="62">
        <f t="shared" si="10"/>
        <v>0</v>
      </c>
      <c r="AH12" s="55">
        <f t="shared" si="11"/>
        <v>0</v>
      </c>
      <c r="AI12" s="2"/>
      <c r="AJ12" s="34"/>
      <c r="AK12" s="39"/>
      <c r="AL12" s="35"/>
      <c r="AM12" s="35"/>
      <c r="AN12" s="35"/>
      <c r="AO12" s="35"/>
      <c r="AP12" s="35"/>
      <c r="AQ12" s="117"/>
      <c r="AR12" s="118"/>
      <c r="AS12" s="117"/>
      <c r="AT12" s="117"/>
      <c r="AU12" s="118"/>
      <c r="AV12" s="117"/>
      <c r="AW12" s="117"/>
      <c r="AX12" s="118"/>
      <c r="AY12" s="117"/>
      <c r="AZ12" s="117"/>
      <c r="BA12" s="118"/>
      <c r="BB12" s="117"/>
      <c r="BC12" s="117"/>
      <c r="BD12" s="118"/>
      <c r="BE12" s="117"/>
      <c r="BF12" s="119"/>
      <c r="BG12" s="119"/>
      <c r="BH12" s="119"/>
      <c r="BI12" s="119"/>
      <c r="BJ12" s="119"/>
      <c r="BK12" s="120"/>
      <c r="BL12" s="120"/>
      <c r="BM12" s="120"/>
      <c r="BN12" s="120"/>
      <c r="BO12" s="120"/>
      <c r="BP12" s="124"/>
    </row>
    <row r="13" spans="1:68" ht="24.75" customHeight="1">
      <c r="A13" s="19">
        <v>6</v>
      </c>
      <c r="B13" s="11"/>
      <c r="C13" s="10">
        <v>5</v>
      </c>
      <c r="D13" s="10">
        <v>16</v>
      </c>
      <c r="E13" s="10">
        <v>12</v>
      </c>
      <c r="F13" s="10">
        <v>3</v>
      </c>
      <c r="G13" s="21">
        <v>10</v>
      </c>
      <c r="H13" s="56"/>
      <c r="I13" s="63" t="s">
        <v>17</v>
      </c>
      <c r="J13" s="58"/>
      <c r="K13" s="56"/>
      <c r="L13" s="63" t="s">
        <v>17</v>
      </c>
      <c r="M13" s="58"/>
      <c r="N13" s="56"/>
      <c r="O13" s="63" t="s">
        <v>17</v>
      </c>
      <c r="P13" s="58"/>
      <c r="Q13" s="56"/>
      <c r="R13" s="63" t="s">
        <v>17</v>
      </c>
      <c r="S13" s="58"/>
      <c r="T13" s="56"/>
      <c r="U13" s="63" t="s">
        <v>17</v>
      </c>
      <c r="V13" s="58"/>
      <c r="W13" s="51">
        <f t="shared" si="0"/>
        <v>0</v>
      </c>
      <c r="X13" s="52">
        <f t="shared" si="1"/>
        <v>0</v>
      </c>
      <c r="Y13" s="52">
        <f t="shared" si="2"/>
        <v>0</v>
      </c>
      <c r="Z13" s="52">
        <f t="shared" si="3"/>
        <v>0</v>
      </c>
      <c r="AA13" s="53">
        <f t="shared" si="4"/>
        <v>0</v>
      </c>
      <c r="AB13" s="61">
        <f t="shared" si="5"/>
        <v>0</v>
      </c>
      <c r="AC13" s="49">
        <f t="shared" si="6"/>
        <v>0</v>
      </c>
      <c r="AD13" s="49">
        <f t="shared" si="7"/>
        <v>0</v>
      </c>
      <c r="AE13" s="49">
        <f t="shared" si="8"/>
        <v>0</v>
      </c>
      <c r="AF13" s="50">
        <f t="shared" si="9"/>
        <v>0</v>
      </c>
      <c r="AG13" s="62">
        <f t="shared" si="10"/>
        <v>0</v>
      </c>
      <c r="AH13" s="55">
        <f t="shared" si="11"/>
        <v>0</v>
      </c>
      <c r="AI13" s="2"/>
      <c r="AJ13" s="34"/>
      <c r="AK13" s="39"/>
      <c r="AL13" s="35"/>
      <c r="AM13" s="35"/>
      <c r="AN13" s="35"/>
      <c r="AO13" s="35"/>
      <c r="AP13" s="34"/>
      <c r="AQ13" s="117"/>
      <c r="AR13" s="118"/>
      <c r="AS13" s="117"/>
      <c r="AT13" s="117"/>
      <c r="AU13" s="118"/>
      <c r="AV13" s="117"/>
      <c r="AW13" s="117"/>
      <c r="AX13" s="118"/>
      <c r="AY13" s="117"/>
      <c r="AZ13" s="117"/>
      <c r="BA13" s="118"/>
      <c r="BB13" s="117"/>
      <c r="BC13" s="117"/>
      <c r="BD13" s="118"/>
      <c r="BE13" s="117"/>
      <c r="BF13" s="119"/>
      <c r="BG13" s="119"/>
      <c r="BH13" s="119"/>
      <c r="BI13" s="119"/>
      <c r="BJ13" s="119"/>
      <c r="BK13" s="120"/>
      <c r="BL13" s="120"/>
      <c r="BM13" s="120"/>
      <c r="BN13" s="120"/>
      <c r="BO13" s="120"/>
      <c r="BP13" s="124"/>
    </row>
    <row r="14" spans="1:68" ht="24.75" customHeight="1">
      <c r="A14" s="19">
        <v>7</v>
      </c>
      <c r="B14" s="11"/>
      <c r="C14" s="10">
        <v>8</v>
      </c>
      <c r="D14" s="10">
        <v>17</v>
      </c>
      <c r="E14" s="10">
        <v>3</v>
      </c>
      <c r="F14" s="10">
        <v>12</v>
      </c>
      <c r="G14" s="21">
        <v>2</v>
      </c>
      <c r="H14" s="56"/>
      <c r="I14" s="63" t="s">
        <v>17</v>
      </c>
      <c r="J14" s="58"/>
      <c r="K14" s="56"/>
      <c r="L14" s="63" t="s">
        <v>17</v>
      </c>
      <c r="M14" s="58"/>
      <c r="N14" s="56"/>
      <c r="O14" s="63" t="s">
        <v>17</v>
      </c>
      <c r="P14" s="58"/>
      <c r="Q14" s="56"/>
      <c r="R14" s="63" t="s">
        <v>17</v>
      </c>
      <c r="S14" s="58"/>
      <c r="T14" s="56"/>
      <c r="U14" s="63" t="s">
        <v>17</v>
      </c>
      <c r="V14" s="58"/>
      <c r="W14" s="51">
        <f t="shared" si="0"/>
        <v>0</v>
      </c>
      <c r="X14" s="52">
        <f t="shared" si="1"/>
        <v>0</v>
      </c>
      <c r="Y14" s="52">
        <f t="shared" si="2"/>
        <v>0</v>
      </c>
      <c r="Z14" s="52">
        <f t="shared" si="3"/>
        <v>0</v>
      </c>
      <c r="AA14" s="53">
        <f t="shared" si="4"/>
        <v>0</v>
      </c>
      <c r="AB14" s="61">
        <f t="shared" si="5"/>
        <v>0</v>
      </c>
      <c r="AC14" s="49">
        <f t="shared" si="6"/>
        <v>0</v>
      </c>
      <c r="AD14" s="49">
        <f t="shared" si="7"/>
        <v>0</v>
      </c>
      <c r="AE14" s="49">
        <f t="shared" si="8"/>
        <v>0</v>
      </c>
      <c r="AF14" s="50">
        <f t="shared" si="9"/>
        <v>0</v>
      </c>
      <c r="AG14" s="62">
        <f t="shared" si="10"/>
        <v>0</v>
      </c>
      <c r="AH14" s="55">
        <f t="shared" si="11"/>
        <v>0</v>
      </c>
      <c r="AI14" s="2"/>
      <c r="AJ14" s="34"/>
      <c r="AK14" s="39"/>
      <c r="AL14" s="35"/>
      <c r="AM14" s="35"/>
      <c r="AN14" s="35"/>
      <c r="AO14" s="35"/>
      <c r="AP14" s="34"/>
      <c r="AQ14" s="117"/>
      <c r="AR14" s="118"/>
      <c r="AS14" s="117"/>
      <c r="AT14" s="117"/>
      <c r="AU14" s="118"/>
      <c r="AV14" s="117"/>
      <c r="AW14" s="117"/>
      <c r="AX14" s="118"/>
      <c r="AY14" s="117"/>
      <c r="AZ14" s="117"/>
      <c r="BA14" s="118"/>
      <c r="BB14" s="117"/>
      <c r="BC14" s="117"/>
      <c r="BD14" s="118"/>
      <c r="BE14" s="117"/>
      <c r="BF14" s="119"/>
      <c r="BG14" s="119"/>
      <c r="BH14" s="119"/>
      <c r="BI14" s="119"/>
      <c r="BJ14" s="119"/>
      <c r="BK14" s="120"/>
      <c r="BL14" s="120"/>
      <c r="BM14" s="120"/>
      <c r="BN14" s="120"/>
      <c r="BO14" s="120"/>
      <c r="BP14" s="124"/>
    </row>
    <row r="15" spans="1:68" ht="24.75" customHeight="1">
      <c r="A15" s="19">
        <v>8</v>
      </c>
      <c r="B15" s="11"/>
      <c r="C15" s="10">
        <v>7</v>
      </c>
      <c r="D15" s="10">
        <v>18</v>
      </c>
      <c r="E15" s="10">
        <v>10</v>
      </c>
      <c r="F15" s="10">
        <v>5</v>
      </c>
      <c r="G15" s="21">
        <v>20</v>
      </c>
      <c r="H15" s="56"/>
      <c r="I15" s="63" t="s">
        <v>17</v>
      </c>
      <c r="J15" s="58"/>
      <c r="K15" s="56"/>
      <c r="L15" s="63" t="s">
        <v>17</v>
      </c>
      <c r="M15" s="58"/>
      <c r="N15" s="56"/>
      <c r="O15" s="63" t="s">
        <v>17</v>
      </c>
      <c r="P15" s="58"/>
      <c r="Q15" s="56"/>
      <c r="R15" s="63" t="s">
        <v>17</v>
      </c>
      <c r="S15" s="58"/>
      <c r="T15" s="56"/>
      <c r="U15" s="63" t="s">
        <v>17</v>
      </c>
      <c r="V15" s="58"/>
      <c r="W15" s="51">
        <f t="shared" si="0"/>
        <v>0</v>
      </c>
      <c r="X15" s="52">
        <f t="shared" si="1"/>
        <v>0</v>
      </c>
      <c r="Y15" s="52">
        <f t="shared" si="2"/>
        <v>0</v>
      </c>
      <c r="Z15" s="52">
        <f t="shared" si="3"/>
        <v>0</v>
      </c>
      <c r="AA15" s="53">
        <f t="shared" si="4"/>
        <v>0</v>
      </c>
      <c r="AB15" s="61">
        <f t="shared" si="5"/>
        <v>0</v>
      </c>
      <c r="AC15" s="49">
        <f t="shared" si="6"/>
        <v>0</v>
      </c>
      <c r="AD15" s="49">
        <f t="shared" si="7"/>
        <v>0</v>
      </c>
      <c r="AE15" s="49">
        <f t="shared" si="8"/>
        <v>0</v>
      </c>
      <c r="AF15" s="50">
        <f t="shared" si="9"/>
        <v>0</v>
      </c>
      <c r="AG15" s="62">
        <f t="shared" si="10"/>
        <v>0</v>
      </c>
      <c r="AH15" s="55">
        <f t="shared" si="11"/>
        <v>0</v>
      </c>
      <c r="AI15" s="2"/>
      <c r="AJ15" s="34"/>
      <c r="AK15" s="39"/>
      <c r="AL15" s="35"/>
      <c r="AM15" s="35"/>
      <c r="AN15" s="35"/>
      <c r="AO15" s="35"/>
      <c r="AP15" s="34"/>
      <c r="AQ15" s="117"/>
      <c r="AR15" s="118"/>
      <c r="AS15" s="117"/>
      <c r="AT15" s="117"/>
      <c r="AU15" s="118"/>
      <c r="AV15" s="117"/>
      <c r="AW15" s="117"/>
      <c r="AX15" s="118"/>
      <c r="AY15" s="117"/>
      <c r="AZ15" s="117"/>
      <c r="BA15" s="118"/>
      <c r="BB15" s="117"/>
      <c r="BC15" s="117"/>
      <c r="BD15" s="118"/>
      <c r="BE15" s="117"/>
      <c r="BF15" s="119"/>
      <c r="BG15" s="119"/>
      <c r="BH15" s="119"/>
      <c r="BI15" s="119"/>
      <c r="BJ15" s="119"/>
      <c r="BK15" s="120"/>
      <c r="BL15" s="120"/>
      <c r="BM15" s="120"/>
      <c r="BN15" s="120"/>
      <c r="BO15" s="120"/>
      <c r="BP15" s="124"/>
    </row>
    <row r="16" spans="1:79" s="7" customFormat="1" ht="24.75" customHeight="1">
      <c r="A16" s="19">
        <v>9</v>
      </c>
      <c r="B16" s="11"/>
      <c r="C16" s="10">
        <v>10</v>
      </c>
      <c r="D16" s="10">
        <v>19</v>
      </c>
      <c r="E16" s="10">
        <v>18</v>
      </c>
      <c r="F16" s="22" t="s">
        <v>18</v>
      </c>
      <c r="G16" s="21">
        <v>12</v>
      </c>
      <c r="H16" s="56"/>
      <c r="I16" s="63" t="s">
        <v>17</v>
      </c>
      <c r="J16" s="58"/>
      <c r="K16" s="56"/>
      <c r="L16" s="63" t="s">
        <v>17</v>
      </c>
      <c r="M16" s="58"/>
      <c r="N16" s="56"/>
      <c r="O16" s="63" t="s">
        <v>17</v>
      </c>
      <c r="P16" s="58"/>
      <c r="Q16" s="56">
        <v>13</v>
      </c>
      <c r="R16" s="63" t="s">
        <v>17</v>
      </c>
      <c r="S16" s="58">
        <v>6</v>
      </c>
      <c r="T16" s="56"/>
      <c r="U16" s="63" t="s">
        <v>17</v>
      </c>
      <c r="V16" s="58"/>
      <c r="W16" s="51">
        <f t="shared" si="0"/>
        <v>0</v>
      </c>
      <c r="X16" s="52">
        <f t="shared" si="1"/>
        <v>0</v>
      </c>
      <c r="Y16" s="52">
        <f t="shared" si="2"/>
        <v>0</v>
      </c>
      <c r="Z16" s="52">
        <f t="shared" si="3"/>
        <v>1</v>
      </c>
      <c r="AA16" s="53">
        <f t="shared" si="4"/>
        <v>0</v>
      </c>
      <c r="AB16" s="61">
        <f t="shared" si="5"/>
        <v>0</v>
      </c>
      <c r="AC16" s="49">
        <f t="shared" si="6"/>
        <v>0</v>
      </c>
      <c r="AD16" s="49">
        <f t="shared" si="7"/>
        <v>0</v>
      </c>
      <c r="AE16" s="49">
        <f t="shared" si="8"/>
        <v>7</v>
      </c>
      <c r="AF16" s="50">
        <f t="shared" si="9"/>
        <v>0</v>
      </c>
      <c r="AG16" s="62">
        <f t="shared" si="10"/>
        <v>1</v>
      </c>
      <c r="AH16" s="55">
        <f t="shared" si="11"/>
        <v>7</v>
      </c>
      <c r="AI16" s="2"/>
      <c r="AJ16" s="34"/>
      <c r="AK16" s="39"/>
      <c r="AL16" s="35"/>
      <c r="AM16" s="35"/>
      <c r="AN16" s="35"/>
      <c r="AO16" s="123"/>
      <c r="AP16" s="34"/>
      <c r="AQ16" s="117"/>
      <c r="AR16" s="118"/>
      <c r="AS16" s="117"/>
      <c r="AT16" s="117"/>
      <c r="AU16" s="118"/>
      <c r="AV16" s="117"/>
      <c r="AW16" s="117"/>
      <c r="AX16" s="118"/>
      <c r="AY16" s="117"/>
      <c r="AZ16" s="117"/>
      <c r="BA16" s="118"/>
      <c r="BB16" s="117"/>
      <c r="BC16" s="117"/>
      <c r="BD16" s="118"/>
      <c r="BE16" s="117"/>
      <c r="BF16" s="119"/>
      <c r="BG16" s="119"/>
      <c r="BH16" s="119"/>
      <c r="BI16" s="119"/>
      <c r="BJ16" s="119"/>
      <c r="BK16" s="120"/>
      <c r="BL16" s="120"/>
      <c r="BM16" s="120"/>
      <c r="BN16" s="120"/>
      <c r="BO16" s="120"/>
      <c r="BP16" s="124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s="7" customFormat="1" ht="24.75" customHeight="1">
      <c r="A17" s="19">
        <v>10</v>
      </c>
      <c r="B17" s="11"/>
      <c r="C17" s="10">
        <v>9</v>
      </c>
      <c r="D17" s="10">
        <v>20</v>
      </c>
      <c r="E17" s="10">
        <v>8</v>
      </c>
      <c r="F17" s="10">
        <v>15</v>
      </c>
      <c r="G17" s="21">
        <v>6</v>
      </c>
      <c r="H17" s="56"/>
      <c r="I17" s="63" t="s">
        <v>17</v>
      </c>
      <c r="J17" s="58"/>
      <c r="K17" s="56"/>
      <c r="L17" s="63" t="s">
        <v>17</v>
      </c>
      <c r="M17" s="58"/>
      <c r="N17" s="56"/>
      <c r="O17" s="63" t="s">
        <v>17</v>
      </c>
      <c r="P17" s="58"/>
      <c r="Q17" s="56"/>
      <c r="R17" s="63" t="s">
        <v>17</v>
      </c>
      <c r="S17" s="58"/>
      <c r="T17" s="56"/>
      <c r="U17" s="63" t="s">
        <v>17</v>
      </c>
      <c r="V17" s="58"/>
      <c r="W17" s="51">
        <f t="shared" si="0"/>
        <v>0</v>
      </c>
      <c r="X17" s="52">
        <f t="shared" si="1"/>
        <v>0</v>
      </c>
      <c r="Y17" s="52">
        <f t="shared" si="2"/>
        <v>0</v>
      </c>
      <c r="Z17" s="52">
        <f t="shared" si="3"/>
        <v>0</v>
      </c>
      <c r="AA17" s="53">
        <f t="shared" si="4"/>
        <v>0</v>
      </c>
      <c r="AB17" s="61">
        <f t="shared" si="5"/>
        <v>0</v>
      </c>
      <c r="AC17" s="49">
        <f t="shared" si="6"/>
        <v>0</v>
      </c>
      <c r="AD17" s="49">
        <f t="shared" si="7"/>
        <v>0</v>
      </c>
      <c r="AE17" s="49">
        <f t="shared" si="8"/>
        <v>0</v>
      </c>
      <c r="AF17" s="50">
        <f t="shared" si="9"/>
        <v>0</v>
      </c>
      <c r="AG17" s="62">
        <f t="shared" si="10"/>
        <v>0</v>
      </c>
      <c r="AH17" s="55">
        <f t="shared" si="11"/>
        <v>0</v>
      </c>
      <c r="AI17" s="2"/>
      <c r="AJ17" s="34"/>
      <c r="AK17" s="39"/>
      <c r="AL17" s="35"/>
      <c r="AM17" s="35"/>
      <c r="AN17" s="35"/>
      <c r="AO17" s="35"/>
      <c r="AP17" s="34"/>
      <c r="AQ17" s="117"/>
      <c r="AR17" s="118"/>
      <c r="AS17" s="117"/>
      <c r="AT17" s="117"/>
      <c r="AU17" s="118"/>
      <c r="AV17" s="117"/>
      <c r="AW17" s="117"/>
      <c r="AX17" s="118"/>
      <c r="AY17" s="117"/>
      <c r="AZ17" s="117"/>
      <c r="BA17" s="118"/>
      <c r="BB17" s="117"/>
      <c r="BC17" s="117"/>
      <c r="BD17" s="118"/>
      <c r="BE17" s="117"/>
      <c r="BF17" s="119"/>
      <c r="BG17" s="119"/>
      <c r="BH17" s="119"/>
      <c r="BI17" s="119"/>
      <c r="BJ17" s="119"/>
      <c r="BK17" s="120"/>
      <c r="BL17" s="120"/>
      <c r="BM17" s="120"/>
      <c r="BN17" s="120"/>
      <c r="BO17" s="120"/>
      <c r="BP17" s="124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s="7" customFormat="1" ht="24.75" customHeight="1">
      <c r="A18" s="19">
        <v>11</v>
      </c>
      <c r="B18" s="11"/>
      <c r="C18" s="10">
        <v>12</v>
      </c>
      <c r="D18" s="10">
        <v>1</v>
      </c>
      <c r="E18" s="10">
        <v>19</v>
      </c>
      <c r="F18" s="10">
        <v>16</v>
      </c>
      <c r="G18" s="20">
        <v>4</v>
      </c>
      <c r="H18" s="56"/>
      <c r="I18" s="63" t="s">
        <v>17</v>
      </c>
      <c r="J18" s="58"/>
      <c r="K18" s="56"/>
      <c r="L18" s="63" t="s">
        <v>17</v>
      </c>
      <c r="M18" s="58"/>
      <c r="N18" s="56"/>
      <c r="O18" s="63" t="s">
        <v>17</v>
      </c>
      <c r="P18" s="58"/>
      <c r="Q18" s="56"/>
      <c r="R18" s="63" t="s">
        <v>17</v>
      </c>
      <c r="S18" s="58"/>
      <c r="T18" s="56"/>
      <c r="U18" s="63" t="s">
        <v>17</v>
      </c>
      <c r="V18" s="58"/>
      <c r="W18" s="51">
        <f t="shared" si="0"/>
        <v>0</v>
      </c>
      <c r="X18" s="52">
        <f t="shared" si="1"/>
        <v>0</v>
      </c>
      <c r="Y18" s="52">
        <f t="shared" si="2"/>
        <v>0</v>
      </c>
      <c r="Z18" s="52">
        <f t="shared" si="3"/>
        <v>0</v>
      </c>
      <c r="AA18" s="53">
        <f t="shared" si="4"/>
        <v>0</v>
      </c>
      <c r="AB18" s="61">
        <f t="shared" si="5"/>
        <v>0</v>
      </c>
      <c r="AC18" s="49">
        <f t="shared" si="6"/>
        <v>0</v>
      </c>
      <c r="AD18" s="49">
        <f t="shared" si="7"/>
        <v>0</v>
      </c>
      <c r="AE18" s="49">
        <f t="shared" si="8"/>
        <v>0</v>
      </c>
      <c r="AF18" s="50">
        <f t="shared" si="9"/>
        <v>0</v>
      </c>
      <c r="AG18" s="62">
        <f t="shared" si="10"/>
        <v>0</v>
      </c>
      <c r="AH18" s="55">
        <f t="shared" si="11"/>
        <v>0</v>
      </c>
      <c r="AI18" s="2"/>
      <c r="AJ18" s="34"/>
      <c r="AK18" s="39"/>
      <c r="AL18" s="35"/>
      <c r="AM18" s="35"/>
      <c r="AN18" s="35"/>
      <c r="AO18" s="35"/>
      <c r="AP18" s="35"/>
      <c r="AQ18" s="117"/>
      <c r="AR18" s="118"/>
      <c r="AS18" s="117"/>
      <c r="AT18" s="117"/>
      <c r="AU18" s="118"/>
      <c r="AV18" s="117"/>
      <c r="AW18" s="117"/>
      <c r="AX18" s="118"/>
      <c r="AY18" s="117"/>
      <c r="AZ18" s="117"/>
      <c r="BA18" s="118"/>
      <c r="BB18" s="117"/>
      <c r="BC18" s="117"/>
      <c r="BD18" s="118"/>
      <c r="BE18" s="117"/>
      <c r="BF18" s="119"/>
      <c r="BG18" s="119"/>
      <c r="BH18" s="119"/>
      <c r="BI18" s="119"/>
      <c r="BJ18" s="119"/>
      <c r="BK18" s="120"/>
      <c r="BL18" s="120"/>
      <c r="BM18" s="120"/>
      <c r="BN18" s="120"/>
      <c r="BO18" s="120"/>
      <c r="BP18" s="124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s="7" customFormat="1" ht="24.75" customHeight="1">
      <c r="A19" s="19">
        <v>12</v>
      </c>
      <c r="B19" s="11"/>
      <c r="C19" s="10">
        <v>11</v>
      </c>
      <c r="D19" s="10">
        <v>2</v>
      </c>
      <c r="E19" s="10">
        <v>6</v>
      </c>
      <c r="F19" s="10">
        <v>7</v>
      </c>
      <c r="G19" s="20">
        <v>9</v>
      </c>
      <c r="H19" s="56"/>
      <c r="I19" s="63" t="s">
        <v>17</v>
      </c>
      <c r="J19" s="58"/>
      <c r="K19" s="56"/>
      <c r="L19" s="63" t="s">
        <v>17</v>
      </c>
      <c r="M19" s="58"/>
      <c r="N19" s="56"/>
      <c r="O19" s="63" t="s">
        <v>17</v>
      </c>
      <c r="P19" s="58"/>
      <c r="Q19" s="56"/>
      <c r="R19" s="63" t="s">
        <v>17</v>
      </c>
      <c r="S19" s="58"/>
      <c r="T19" s="56"/>
      <c r="U19" s="63" t="s">
        <v>17</v>
      </c>
      <c r="V19" s="58"/>
      <c r="W19" s="51">
        <f t="shared" si="0"/>
        <v>0</v>
      </c>
      <c r="X19" s="52">
        <f t="shared" si="1"/>
        <v>0</v>
      </c>
      <c r="Y19" s="52">
        <f t="shared" si="2"/>
        <v>0</v>
      </c>
      <c r="Z19" s="52">
        <f t="shared" si="3"/>
        <v>0</v>
      </c>
      <c r="AA19" s="53">
        <f t="shared" si="4"/>
        <v>0</v>
      </c>
      <c r="AB19" s="61">
        <f t="shared" si="5"/>
        <v>0</v>
      </c>
      <c r="AC19" s="49">
        <f t="shared" si="6"/>
        <v>0</v>
      </c>
      <c r="AD19" s="49">
        <f t="shared" si="7"/>
        <v>0</v>
      </c>
      <c r="AE19" s="49">
        <f t="shared" si="8"/>
        <v>0</v>
      </c>
      <c r="AF19" s="50">
        <f t="shared" si="9"/>
        <v>0</v>
      </c>
      <c r="AG19" s="62">
        <f t="shared" si="10"/>
        <v>0</v>
      </c>
      <c r="AH19" s="55">
        <f t="shared" si="11"/>
        <v>0</v>
      </c>
      <c r="AI19" s="2"/>
      <c r="AJ19" s="34"/>
      <c r="AK19" s="39"/>
      <c r="AL19" s="35"/>
      <c r="AM19" s="35"/>
      <c r="AN19" s="35"/>
      <c r="AO19" s="35"/>
      <c r="AP19" s="35"/>
      <c r="AQ19" s="117"/>
      <c r="AR19" s="118"/>
      <c r="AS19" s="117"/>
      <c r="AT19" s="117"/>
      <c r="AU19" s="118"/>
      <c r="AV19" s="117"/>
      <c r="AW19" s="117"/>
      <c r="AX19" s="118"/>
      <c r="AY19" s="117"/>
      <c r="AZ19" s="117"/>
      <c r="BA19" s="118"/>
      <c r="BB19" s="117"/>
      <c r="BC19" s="117"/>
      <c r="BD19" s="118"/>
      <c r="BE19" s="117"/>
      <c r="BF19" s="119"/>
      <c r="BG19" s="119"/>
      <c r="BH19" s="119"/>
      <c r="BI19" s="119"/>
      <c r="BJ19" s="119"/>
      <c r="BK19" s="120"/>
      <c r="BL19" s="120"/>
      <c r="BM19" s="120"/>
      <c r="BN19" s="120"/>
      <c r="BO19" s="120"/>
      <c r="BP19" s="124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7" customFormat="1" ht="24.75" customHeight="1">
      <c r="A20" s="19">
        <v>13</v>
      </c>
      <c r="B20" s="11"/>
      <c r="C20" s="10">
        <v>14</v>
      </c>
      <c r="D20" s="10">
        <v>3</v>
      </c>
      <c r="E20" s="22" t="s">
        <v>18</v>
      </c>
      <c r="F20" s="10">
        <v>17</v>
      </c>
      <c r="G20" s="20">
        <v>15</v>
      </c>
      <c r="H20" s="56"/>
      <c r="I20" s="63" t="s">
        <v>17</v>
      </c>
      <c r="J20" s="58"/>
      <c r="K20" s="56"/>
      <c r="L20" s="63" t="s">
        <v>17</v>
      </c>
      <c r="M20" s="58"/>
      <c r="N20" s="56">
        <v>13</v>
      </c>
      <c r="O20" s="63" t="s">
        <v>17</v>
      </c>
      <c r="P20" s="58">
        <v>6</v>
      </c>
      <c r="Q20" s="56"/>
      <c r="R20" s="63" t="s">
        <v>17</v>
      </c>
      <c r="S20" s="58"/>
      <c r="T20" s="56"/>
      <c r="U20" s="63" t="s">
        <v>17</v>
      </c>
      <c r="V20" s="58"/>
      <c r="W20" s="51">
        <f t="shared" si="0"/>
        <v>0</v>
      </c>
      <c r="X20" s="52">
        <f t="shared" si="1"/>
        <v>0</v>
      </c>
      <c r="Y20" s="52">
        <f t="shared" si="2"/>
        <v>1</v>
      </c>
      <c r="Z20" s="52">
        <f t="shared" si="3"/>
        <v>0</v>
      </c>
      <c r="AA20" s="53">
        <f t="shared" si="4"/>
        <v>0</v>
      </c>
      <c r="AB20" s="61">
        <f t="shared" si="5"/>
        <v>0</v>
      </c>
      <c r="AC20" s="49">
        <f t="shared" si="6"/>
        <v>0</v>
      </c>
      <c r="AD20" s="49">
        <f t="shared" si="7"/>
        <v>7</v>
      </c>
      <c r="AE20" s="49">
        <f t="shared" si="8"/>
        <v>0</v>
      </c>
      <c r="AF20" s="50">
        <f t="shared" si="9"/>
        <v>0</v>
      </c>
      <c r="AG20" s="62">
        <f t="shared" si="10"/>
        <v>1</v>
      </c>
      <c r="AH20" s="55">
        <f t="shared" si="11"/>
        <v>7</v>
      </c>
      <c r="AI20" s="2"/>
      <c r="AJ20" s="34"/>
      <c r="AK20" s="39"/>
      <c r="AL20" s="35"/>
      <c r="AM20" s="35"/>
      <c r="AN20" s="123"/>
      <c r="AO20" s="35"/>
      <c r="AP20" s="35"/>
      <c r="AQ20" s="117"/>
      <c r="AR20" s="118"/>
      <c r="AS20" s="117"/>
      <c r="AT20" s="117"/>
      <c r="AU20" s="118"/>
      <c r="AV20" s="117"/>
      <c r="AW20" s="117"/>
      <c r="AX20" s="118"/>
      <c r="AY20" s="117"/>
      <c r="AZ20" s="117"/>
      <c r="BA20" s="118"/>
      <c r="BB20" s="117"/>
      <c r="BC20" s="117"/>
      <c r="BD20" s="118"/>
      <c r="BE20" s="117"/>
      <c r="BF20" s="119"/>
      <c r="BG20" s="119"/>
      <c r="BH20" s="119"/>
      <c r="BI20" s="119"/>
      <c r="BJ20" s="119"/>
      <c r="BK20" s="120"/>
      <c r="BL20" s="120"/>
      <c r="BM20" s="120"/>
      <c r="BN20" s="120"/>
      <c r="BO20" s="120"/>
      <c r="BP20" s="124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s="7" customFormat="1" ht="24.75" customHeight="1">
      <c r="A21" s="19">
        <v>14</v>
      </c>
      <c r="B21" s="11"/>
      <c r="C21" s="10">
        <v>13</v>
      </c>
      <c r="D21" s="10">
        <v>4</v>
      </c>
      <c r="E21" s="10">
        <v>20</v>
      </c>
      <c r="F21" s="10">
        <v>19</v>
      </c>
      <c r="G21" s="23" t="s">
        <v>18</v>
      </c>
      <c r="H21" s="56"/>
      <c r="I21" s="63" t="s">
        <v>17</v>
      </c>
      <c r="J21" s="58"/>
      <c r="K21" s="56"/>
      <c r="L21" s="63" t="s">
        <v>17</v>
      </c>
      <c r="M21" s="58"/>
      <c r="N21" s="56"/>
      <c r="O21" s="63" t="s">
        <v>17</v>
      </c>
      <c r="P21" s="58"/>
      <c r="Q21" s="56"/>
      <c r="R21" s="63" t="s">
        <v>17</v>
      </c>
      <c r="S21" s="58"/>
      <c r="T21" s="56">
        <v>13</v>
      </c>
      <c r="U21" s="63" t="s">
        <v>17</v>
      </c>
      <c r="V21" s="58">
        <v>6</v>
      </c>
      <c r="W21" s="51">
        <f t="shared" si="0"/>
        <v>0</v>
      </c>
      <c r="X21" s="52">
        <f t="shared" si="1"/>
        <v>0</v>
      </c>
      <c r="Y21" s="52">
        <f t="shared" si="2"/>
        <v>0</v>
      </c>
      <c r="Z21" s="52">
        <f t="shared" si="3"/>
        <v>0</v>
      </c>
      <c r="AA21" s="53">
        <f t="shared" si="4"/>
        <v>1</v>
      </c>
      <c r="AB21" s="61">
        <f t="shared" si="5"/>
        <v>0</v>
      </c>
      <c r="AC21" s="49">
        <f t="shared" si="6"/>
        <v>0</v>
      </c>
      <c r="AD21" s="49">
        <f t="shared" si="7"/>
        <v>0</v>
      </c>
      <c r="AE21" s="49">
        <f t="shared" si="8"/>
        <v>0</v>
      </c>
      <c r="AF21" s="50">
        <f t="shared" si="9"/>
        <v>7</v>
      </c>
      <c r="AG21" s="62">
        <f t="shared" si="10"/>
        <v>1</v>
      </c>
      <c r="AH21" s="55">
        <f t="shared" si="11"/>
        <v>7</v>
      </c>
      <c r="AI21" s="2"/>
      <c r="AJ21" s="34"/>
      <c r="AK21" s="39"/>
      <c r="AL21" s="35"/>
      <c r="AM21" s="35"/>
      <c r="AN21" s="35"/>
      <c r="AO21" s="35"/>
      <c r="AP21" s="123"/>
      <c r="AQ21" s="117"/>
      <c r="AR21" s="118"/>
      <c r="AS21" s="117"/>
      <c r="AT21" s="117"/>
      <c r="AU21" s="118"/>
      <c r="AV21" s="117"/>
      <c r="AW21" s="117"/>
      <c r="AX21" s="118"/>
      <c r="AY21" s="117"/>
      <c r="AZ21" s="117"/>
      <c r="BA21" s="118"/>
      <c r="BB21" s="117"/>
      <c r="BC21" s="117"/>
      <c r="BD21" s="118"/>
      <c r="BE21" s="117"/>
      <c r="BF21" s="119"/>
      <c r="BG21" s="119"/>
      <c r="BH21" s="119"/>
      <c r="BI21" s="119"/>
      <c r="BJ21" s="119"/>
      <c r="BK21" s="120"/>
      <c r="BL21" s="120"/>
      <c r="BM21" s="120"/>
      <c r="BN21" s="120"/>
      <c r="BO21" s="120"/>
      <c r="BP21" s="124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68" ht="24.75" customHeight="1">
      <c r="A22" s="19">
        <v>15</v>
      </c>
      <c r="B22" s="11"/>
      <c r="C22" s="10">
        <v>16</v>
      </c>
      <c r="D22" s="22" t="s">
        <v>18</v>
      </c>
      <c r="E22" s="10">
        <v>2</v>
      </c>
      <c r="F22" s="10">
        <v>10</v>
      </c>
      <c r="G22" s="12">
        <v>13</v>
      </c>
      <c r="H22" s="56"/>
      <c r="I22" s="63" t="s">
        <v>17</v>
      </c>
      <c r="J22" s="58"/>
      <c r="K22" s="56">
        <v>13</v>
      </c>
      <c r="L22" s="63" t="s">
        <v>17</v>
      </c>
      <c r="M22" s="58">
        <v>6</v>
      </c>
      <c r="N22" s="56"/>
      <c r="O22" s="63" t="s">
        <v>17</v>
      </c>
      <c r="P22" s="58"/>
      <c r="Q22" s="56"/>
      <c r="R22" s="63" t="s">
        <v>17</v>
      </c>
      <c r="S22" s="58"/>
      <c r="T22" s="56"/>
      <c r="U22" s="63" t="s">
        <v>17</v>
      </c>
      <c r="V22" s="58"/>
      <c r="W22" s="51">
        <f t="shared" si="0"/>
        <v>0</v>
      </c>
      <c r="X22" s="52">
        <f t="shared" si="1"/>
        <v>1</v>
      </c>
      <c r="Y22" s="52">
        <f t="shared" si="2"/>
        <v>0</v>
      </c>
      <c r="Z22" s="52">
        <f t="shared" si="3"/>
        <v>0</v>
      </c>
      <c r="AA22" s="53">
        <f t="shared" si="4"/>
        <v>0</v>
      </c>
      <c r="AB22" s="61">
        <f t="shared" si="5"/>
        <v>0</v>
      </c>
      <c r="AC22" s="49">
        <f t="shared" si="6"/>
        <v>7</v>
      </c>
      <c r="AD22" s="49">
        <f t="shared" si="7"/>
        <v>0</v>
      </c>
      <c r="AE22" s="49">
        <f t="shared" si="8"/>
        <v>0</v>
      </c>
      <c r="AF22" s="50">
        <f t="shared" si="9"/>
        <v>0</v>
      </c>
      <c r="AG22" s="62">
        <f t="shared" si="10"/>
        <v>1</v>
      </c>
      <c r="AH22" s="55">
        <f t="shared" si="11"/>
        <v>7</v>
      </c>
      <c r="AI22" s="2"/>
      <c r="AJ22" s="34"/>
      <c r="AK22" s="39"/>
      <c r="AL22" s="35"/>
      <c r="AM22" s="123"/>
      <c r="AN22" s="35"/>
      <c r="AO22" s="35"/>
      <c r="AP22" s="34"/>
      <c r="AQ22" s="117"/>
      <c r="AR22" s="118"/>
      <c r="AS22" s="117"/>
      <c r="AT22" s="117"/>
      <c r="AU22" s="118"/>
      <c r="AV22" s="117"/>
      <c r="AW22" s="117"/>
      <c r="AX22" s="118"/>
      <c r="AY22" s="117"/>
      <c r="AZ22" s="117"/>
      <c r="BA22" s="118"/>
      <c r="BB22" s="117"/>
      <c r="BC22" s="117"/>
      <c r="BD22" s="118"/>
      <c r="BE22" s="117"/>
      <c r="BF22" s="119"/>
      <c r="BG22" s="119"/>
      <c r="BH22" s="119"/>
      <c r="BI22" s="119"/>
      <c r="BJ22" s="119"/>
      <c r="BK22" s="120"/>
      <c r="BL22" s="120"/>
      <c r="BM22" s="120"/>
      <c r="BN22" s="120"/>
      <c r="BO22" s="120"/>
      <c r="BP22" s="124"/>
    </row>
    <row r="23" spans="1:68" ht="24.75" customHeight="1">
      <c r="A23" s="19">
        <v>16</v>
      </c>
      <c r="B23" s="11"/>
      <c r="C23" s="10">
        <v>15</v>
      </c>
      <c r="D23" s="10">
        <v>6</v>
      </c>
      <c r="E23" s="10">
        <v>1</v>
      </c>
      <c r="F23" s="9">
        <v>11</v>
      </c>
      <c r="G23" s="20">
        <v>5</v>
      </c>
      <c r="H23" s="56"/>
      <c r="I23" s="63" t="s">
        <v>17</v>
      </c>
      <c r="J23" s="58"/>
      <c r="K23" s="56"/>
      <c r="L23" s="63" t="s">
        <v>17</v>
      </c>
      <c r="M23" s="58"/>
      <c r="N23" s="56"/>
      <c r="O23" s="63" t="s">
        <v>17</v>
      </c>
      <c r="P23" s="58"/>
      <c r="Q23" s="56"/>
      <c r="R23" s="63" t="s">
        <v>17</v>
      </c>
      <c r="S23" s="58"/>
      <c r="T23" s="56"/>
      <c r="U23" s="63" t="s">
        <v>17</v>
      </c>
      <c r="V23" s="58"/>
      <c r="W23" s="51">
        <f t="shared" si="0"/>
        <v>0</v>
      </c>
      <c r="X23" s="52">
        <f t="shared" si="1"/>
        <v>0</v>
      </c>
      <c r="Y23" s="52">
        <f t="shared" si="2"/>
        <v>0</v>
      </c>
      <c r="Z23" s="52">
        <f t="shared" si="3"/>
        <v>0</v>
      </c>
      <c r="AA23" s="53">
        <f t="shared" si="4"/>
        <v>0</v>
      </c>
      <c r="AB23" s="61">
        <f t="shared" si="5"/>
        <v>0</v>
      </c>
      <c r="AC23" s="49">
        <f t="shared" si="6"/>
        <v>0</v>
      </c>
      <c r="AD23" s="49">
        <f t="shared" si="7"/>
        <v>0</v>
      </c>
      <c r="AE23" s="49">
        <f t="shared" si="8"/>
        <v>0</v>
      </c>
      <c r="AF23" s="50">
        <f t="shared" si="9"/>
        <v>0</v>
      </c>
      <c r="AG23" s="62">
        <f t="shared" si="10"/>
        <v>0</v>
      </c>
      <c r="AH23" s="55">
        <f t="shared" si="11"/>
        <v>0</v>
      </c>
      <c r="AI23" s="2"/>
      <c r="AJ23" s="34"/>
      <c r="AK23" s="39"/>
      <c r="AL23" s="35"/>
      <c r="AM23" s="35"/>
      <c r="AN23" s="35"/>
      <c r="AO23" s="34"/>
      <c r="AP23" s="35"/>
      <c r="AQ23" s="117"/>
      <c r="AR23" s="118"/>
      <c r="AS23" s="117"/>
      <c r="AT23" s="117"/>
      <c r="AU23" s="118"/>
      <c r="AV23" s="117"/>
      <c r="AW23" s="117"/>
      <c r="AX23" s="118"/>
      <c r="AY23" s="117"/>
      <c r="AZ23" s="117"/>
      <c r="BA23" s="118"/>
      <c r="BB23" s="117"/>
      <c r="BC23" s="117"/>
      <c r="BD23" s="118"/>
      <c r="BE23" s="117"/>
      <c r="BF23" s="119"/>
      <c r="BG23" s="119"/>
      <c r="BH23" s="119"/>
      <c r="BI23" s="119"/>
      <c r="BJ23" s="119"/>
      <c r="BK23" s="120"/>
      <c r="BL23" s="120"/>
      <c r="BM23" s="120"/>
      <c r="BN23" s="120"/>
      <c r="BO23" s="120"/>
      <c r="BP23" s="124"/>
    </row>
    <row r="24" spans="1:68" ht="24.75" customHeight="1">
      <c r="A24" s="19">
        <v>17</v>
      </c>
      <c r="B24" s="11"/>
      <c r="C24" s="10">
        <v>18</v>
      </c>
      <c r="D24" s="10">
        <v>7</v>
      </c>
      <c r="E24" s="9">
        <v>5</v>
      </c>
      <c r="F24" s="9">
        <v>13</v>
      </c>
      <c r="G24" s="20">
        <v>3</v>
      </c>
      <c r="H24" s="56"/>
      <c r="I24" s="63" t="s">
        <v>17</v>
      </c>
      <c r="J24" s="58"/>
      <c r="K24" s="56"/>
      <c r="L24" s="63" t="s">
        <v>17</v>
      </c>
      <c r="M24" s="58"/>
      <c r="N24" s="56"/>
      <c r="O24" s="63" t="s">
        <v>17</v>
      </c>
      <c r="P24" s="58"/>
      <c r="Q24" s="56"/>
      <c r="R24" s="63" t="s">
        <v>17</v>
      </c>
      <c r="S24" s="58"/>
      <c r="T24" s="56"/>
      <c r="U24" s="63" t="s">
        <v>17</v>
      </c>
      <c r="V24" s="58"/>
      <c r="W24" s="51">
        <f t="shared" si="0"/>
        <v>0</v>
      </c>
      <c r="X24" s="52">
        <f t="shared" si="1"/>
        <v>0</v>
      </c>
      <c r="Y24" s="52">
        <f t="shared" si="2"/>
        <v>0</v>
      </c>
      <c r="Z24" s="52">
        <f t="shared" si="3"/>
        <v>0</v>
      </c>
      <c r="AA24" s="53">
        <f t="shared" si="4"/>
        <v>0</v>
      </c>
      <c r="AB24" s="61">
        <f t="shared" si="5"/>
        <v>0</v>
      </c>
      <c r="AC24" s="49">
        <f t="shared" si="6"/>
        <v>0</v>
      </c>
      <c r="AD24" s="49">
        <f t="shared" si="7"/>
        <v>0</v>
      </c>
      <c r="AE24" s="49">
        <f t="shared" si="8"/>
        <v>0</v>
      </c>
      <c r="AF24" s="50">
        <f t="shared" si="9"/>
        <v>0</v>
      </c>
      <c r="AG24" s="62">
        <f t="shared" si="10"/>
        <v>0</v>
      </c>
      <c r="AH24" s="55">
        <f t="shared" si="11"/>
        <v>0</v>
      </c>
      <c r="AI24" s="2"/>
      <c r="AJ24" s="34"/>
      <c r="AK24" s="39"/>
      <c r="AL24" s="35"/>
      <c r="AM24" s="35"/>
      <c r="AN24" s="34"/>
      <c r="AO24" s="34"/>
      <c r="AP24" s="35"/>
      <c r="AQ24" s="117"/>
      <c r="AR24" s="118"/>
      <c r="AS24" s="117"/>
      <c r="AT24" s="117"/>
      <c r="AU24" s="118"/>
      <c r="AV24" s="117"/>
      <c r="AW24" s="117"/>
      <c r="AX24" s="118"/>
      <c r="AY24" s="117"/>
      <c r="AZ24" s="117"/>
      <c r="BA24" s="118"/>
      <c r="BB24" s="117"/>
      <c r="BC24" s="117"/>
      <c r="BD24" s="118"/>
      <c r="BE24" s="117"/>
      <c r="BF24" s="119"/>
      <c r="BG24" s="119"/>
      <c r="BH24" s="119"/>
      <c r="BI24" s="119"/>
      <c r="BJ24" s="119"/>
      <c r="BK24" s="120"/>
      <c r="BL24" s="120"/>
      <c r="BM24" s="120"/>
      <c r="BN24" s="120"/>
      <c r="BO24" s="120"/>
      <c r="BP24" s="124"/>
    </row>
    <row r="25" spans="1:68" ht="24.75" customHeight="1">
      <c r="A25" s="19">
        <v>18</v>
      </c>
      <c r="B25" s="11"/>
      <c r="C25" s="10">
        <v>17</v>
      </c>
      <c r="D25" s="10">
        <v>8</v>
      </c>
      <c r="E25" s="9">
        <v>9</v>
      </c>
      <c r="F25" s="9">
        <v>20</v>
      </c>
      <c r="G25" s="20">
        <v>21</v>
      </c>
      <c r="H25" s="56"/>
      <c r="I25" s="63" t="s">
        <v>17</v>
      </c>
      <c r="J25" s="58"/>
      <c r="K25" s="56"/>
      <c r="L25" s="63" t="s">
        <v>17</v>
      </c>
      <c r="M25" s="58"/>
      <c r="N25" s="56"/>
      <c r="O25" s="63" t="s">
        <v>17</v>
      </c>
      <c r="P25" s="58"/>
      <c r="Q25" s="56"/>
      <c r="R25" s="63" t="s">
        <v>17</v>
      </c>
      <c r="S25" s="58"/>
      <c r="T25" s="56"/>
      <c r="U25" s="63" t="s">
        <v>17</v>
      </c>
      <c r="V25" s="58"/>
      <c r="W25" s="51">
        <f t="shared" si="0"/>
        <v>0</v>
      </c>
      <c r="X25" s="52">
        <f t="shared" si="1"/>
        <v>0</v>
      </c>
      <c r="Y25" s="52">
        <f t="shared" si="2"/>
        <v>0</v>
      </c>
      <c r="Z25" s="52">
        <f t="shared" si="3"/>
        <v>0</v>
      </c>
      <c r="AA25" s="53">
        <f t="shared" si="4"/>
        <v>0</v>
      </c>
      <c r="AB25" s="61">
        <f t="shared" si="5"/>
        <v>0</v>
      </c>
      <c r="AC25" s="49">
        <f t="shared" si="6"/>
        <v>0</v>
      </c>
      <c r="AD25" s="49">
        <f t="shared" si="7"/>
        <v>0</v>
      </c>
      <c r="AE25" s="49">
        <f t="shared" si="8"/>
        <v>0</v>
      </c>
      <c r="AF25" s="50">
        <f t="shared" si="9"/>
        <v>0</v>
      </c>
      <c r="AG25" s="62">
        <f t="shared" si="10"/>
        <v>0</v>
      </c>
      <c r="AH25" s="55">
        <f t="shared" si="11"/>
        <v>0</v>
      </c>
      <c r="AI25" s="4"/>
      <c r="AJ25" s="34"/>
      <c r="AK25" s="39"/>
      <c r="AL25" s="35"/>
      <c r="AM25" s="35"/>
      <c r="AN25" s="34"/>
      <c r="AO25" s="34"/>
      <c r="AP25" s="35"/>
      <c r="AQ25" s="117"/>
      <c r="AR25" s="118"/>
      <c r="AS25" s="117"/>
      <c r="AT25" s="117"/>
      <c r="AU25" s="118"/>
      <c r="AV25" s="117"/>
      <c r="AW25" s="117"/>
      <c r="AX25" s="118"/>
      <c r="AY25" s="117"/>
      <c r="AZ25" s="117"/>
      <c r="BA25" s="118"/>
      <c r="BB25" s="117"/>
      <c r="BC25" s="117"/>
      <c r="BD25" s="118"/>
      <c r="BE25" s="117"/>
      <c r="BF25" s="119"/>
      <c r="BG25" s="119"/>
      <c r="BH25" s="119"/>
      <c r="BI25" s="119"/>
      <c r="BJ25" s="119"/>
      <c r="BK25" s="120"/>
      <c r="BL25" s="120"/>
      <c r="BM25" s="120"/>
      <c r="BN25" s="120"/>
      <c r="BO25" s="120"/>
      <c r="BP25" s="124"/>
    </row>
    <row r="26" spans="1:68" ht="24.75" customHeight="1">
      <c r="A26" s="19">
        <v>19</v>
      </c>
      <c r="B26" s="11"/>
      <c r="C26" s="10">
        <v>20</v>
      </c>
      <c r="D26" s="10">
        <v>9</v>
      </c>
      <c r="E26" s="9">
        <v>11</v>
      </c>
      <c r="F26" s="9">
        <v>14</v>
      </c>
      <c r="G26" s="20">
        <v>1</v>
      </c>
      <c r="H26" s="56"/>
      <c r="I26" s="63" t="s">
        <v>17</v>
      </c>
      <c r="J26" s="58"/>
      <c r="K26" s="56"/>
      <c r="L26" s="63" t="s">
        <v>17</v>
      </c>
      <c r="M26" s="58"/>
      <c r="N26" s="56"/>
      <c r="O26" s="63" t="s">
        <v>17</v>
      </c>
      <c r="P26" s="58"/>
      <c r="Q26" s="56"/>
      <c r="R26" s="63" t="s">
        <v>17</v>
      </c>
      <c r="S26" s="58"/>
      <c r="T26" s="56"/>
      <c r="U26" s="63" t="s">
        <v>17</v>
      </c>
      <c r="V26" s="58"/>
      <c r="W26" s="51">
        <f t="shared" si="0"/>
        <v>0</v>
      </c>
      <c r="X26" s="52">
        <f t="shared" si="1"/>
        <v>0</v>
      </c>
      <c r="Y26" s="52">
        <f t="shared" si="2"/>
        <v>0</v>
      </c>
      <c r="Z26" s="52">
        <f t="shared" si="3"/>
        <v>0</v>
      </c>
      <c r="AA26" s="53">
        <f t="shared" si="4"/>
        <v>0</v>
      </c>
      <c r="AB26" s="61">
        <f t="shared" si="5"/>
        <v>0</v>
      </c>
      <c r="AC26" s="49">
        <f t="shared" si="6"/>
        <v>0</v>
      </c>
      <c r="AD26" s="49">
        <f t="shared" si="7"/>
        <v>0</v>
      </c>
      <c r="AE26" s="49">
        <f t="shared" si="8"/>
        <v>0</v>
      </c>
      <c r="AF26" s="50">
        <f t="shared" si="9"/>
        <v>0</v>
      </c>
      <c r="AG26" s="62">
        <f t="shared" si="10"/>
        <v>0</v>
      </c>
      <c r="AH26" s="55">
        <f t="shared" si="11"/>
        <v>0</v>
      </c>
      <c r="AI26" s="4"/>
      <c r="AJ26" s="34"/>
      <c r="AK26" s="39"/>
      <c r="AL26" s="35"/>
      <c r="AM26" s="35"/>
      <c r="AN26" s="34"/>
      <c r="AO26" s="34"/>
      <c r="AP26" s="35"/>
      <c r="AQ26" s="117"/>
      <c r="AR26" s="118"/>
      <c r="AS26" s="117"/>
      <c r="AT26" s="117"/>
      <c r="AU26" s="118"/>
      <c r="AV26" s="117"/>
      <c r="AW26" s="117"/>
      <c r="AX26" s="118"/>
      <c r="AY26" s="117"/>
      <c r="AZ26" s="117"/>
      <c r="BA26" s="118"/>
      <c r="BB26" s="117"/>
      <c r="BC26" s="117"/>
      <c r="BD26" s="118"/>
      <c r="BE26" s="117"/>
      <c r="BF26" s="119"/>
      <c r="BG26" s="119"/>
      <c r="BH26" s="119"/>
      <c r="BI26" s="119"/>
      <c r="BJ26" s="119"/>
      <c r="BK26" s="120"/>
      <c r="BL26" s="120"/>
      <c r="BM26" s="120"/>
      <c r="BN26" s="120"/>
      <c r="BO26" s="120"/>
      <c r="BP26" s="124"/>
    </row>
    <row r="27" spans="1:68" ht="24.75" customHeight="1">
      <c r="A27" s="19">
        <v>20</v>
      </c>
      <c r="B27" s="11"/>
      <c r="C27" s="10">
        <v>19</v>
      </c>
      <c r="D27" s="10">
        <v>10</v>
      </c>
      <c r="E27" s="9">
        <v>14</v>
      </c>
      <c r="F27" s="9">
        <v>18</v>
      </c>
      <c r="G27" s="20">
        <v>8</v>
      </c>
      <c r="H27" s="56"/>
      <c r="I27" s="63" t="s">
        <v>17</v>
      </c>
      <c r="J27" s="58"/>
      <c r="K27" s="56"/>
      <c r="L27" s="63" t="s">
        <v>17</v>
      </c>
      <c r="M27" s="58"/>
      <c r="N27" s="56"/>
      <c r="O27" s="63" t="s">
        <v>17</v>
      </c>
      <c r="P27" s="58"/>
      <c r="Q27" s="56"/>
      <c r="R27" s="63" t="s">
        <v>17</v>
      </c>
      <c r="S27" s="58"/>
      <c r="T27" s="56"/>
      <c r="U27" s="63" t="s">
        <v>17</v>
      </c>
      <c r="V27" s="58"/>
      <c r="W27" s="51">
        <f t="shared" si="0"/>
        <v>0</v>
      </c>
      <c r="X27" s="52">
        <f t="shared" si="1"/>
        <v>0</v>
      </c>
      <c r="Y27" s="52">
        <f t="shared" si="2"/>
        <v>0</v>
      </c>
      <c r="Z27" s="52">
        <f t="shared" si="3"/>
        <v>0</v>
      </c>
      <c r="AA27" s="53">
        <f t="shared" si="4"/>
        <v>0</v>
      </c>
      <c r="AB27" s="61">
        <f t="shared" si="5"/>
        <v>0</v>
      </c>
      <c r="AC27" s="49">
        <f t="shared" si="6"/>
        <v>0</v>
      </c>
      <c r="AD27" s="49">
        <f t="shared" si="7"/>
        <v>0</v>
      </c>
      <c r="AE27" s="49">
        <f t="shared" si="8"/>
        <v>0</v>
      </c>
      <c r="AF27" s="50">
        <f t="shared" si="9"/>
        <v>0</v>
      </c>
      <c r="AG27" s="62">
        <f t="shared" si="10"/>
        <v>0</v>
      </c>
      <c r="AH27" s="55">
        <f t="shared" si="11"/>
        <v>0</v>
      </c>
      <c r="AI27" s="4"/>
      <c r="AJ27" s="34"/>
      <c r="AK27" s="39"/>
      <c r="AL27" s="35"/>
      <c r="AM27" s="35"/>
      <c r="AN27" s="34"/>
      <c r="AO27" s="34"/>
      <c r="AP27" s="35"/>
      <c r="AQ27" s="117"/>
      <c r="AR27" s="118"/>
      <c r="AS27" s="117"/>
      <c r="AT27" s="117"/>
      <c r="AU27" s="118"/>
      <c r="AV27" s="117"/>
      <c r="AW27" s="117"/>
      <c r="AX27" s="118"/>
      <c r="AY27" s="117"/>
      <c r="AZ27" s="117"/>
      <c r="BA27" s="118"/>
      <c r="BB27" s="117"/>
      <c r="BC27" s="117"/>
      <c r="BD27" s="118"/>
      <c r="BE27" s="117"/>
      <c r="BF27" s="119"/>
      <c r="BG27" s="119"/>
      <c r="BH27" s="119"/>
      <c r="BI27" s="119"/>
      <c r="BJ27" s="119"/>
      <c r="BK27" s="120"/>
      <c r="BL27" s="120"/>
      <c r="BM27" s="120"/>
      <c r="BN27" s="120"/>
      <c r="BO27" s="120"/>
      <c r="BP27" s="124"/>
    </row>
    <row r="28" spans="1:68" ht="24.75" customHeight="1" thickBot="1">
      <c r="A28" s="40">
        <v>21</v>
      </c>
      <c r="B28" s="41"/>
      <c r="C28" s="42" t="s">
        <v>18</v>
      </c>
      <c r="D28" s="43">
        <v>5</v>
      </c>
      <c r="E28" s="43">
        <v>4</v>
      </c>
      <c r="F28" s="43">
        <v>2</v>
      </c>
      <c r="G28" s="44">
        <v>18</v>
      </c>
      <c r="H28" s="64">
        <v>13</v>
      </c>
      <c r="I28" s="65" t="s">
        <v>17</v>
      </c>
      <c r="J28" s="66">
        <v>6</v>
      </c>
      <c r="K28" s="64"/>
      <c r="L28" s="65" t="s">
        <v>17</v>
      </c>
      <c r="M28" s="66"/>
      <c r="N28" s="64"/>
      <c r="O28" s="65" t="s">
        <v>17</v>
      </c>
      <c r="P28" s="66"/>
      <c r="Q28" s="64"/>
      <c r="R28" s="65" t="s">
        <v>17</v>
      </c>
      <c r="S28" s="66"/>
      <c r="T28" s="64"/>
      <c r="U28" s="65" t="s">
        <v>17</v>
      </c>
      <c r="V28" s="66"/>
      <c r="W28" s="70">
        <f t="shared" si="0"/>
        <v>1</v>
      </c>
      <c r="X28" s="71">
        <f t="shared" si="1"/>
        <v>0</v>
      </c>
      <c r="Y28" s="71">
        <f t="shared" si="2"/>
        <v>0</v>
      </c>
      <c r="Z28" s="71">
        <f t="shared" si="3"/>
        <v>0</v>
      </c>
      <c r="AA28" s="72">
        <f t="shared" si="4"/>
        <v>0</v>
      </c>
      <c r="AB28" s="67">
        <f t="shared" si="5"/>
        <v>7</v>
      </c>
      <c r="AC28" s="68">
        <f t="shared" si="6"/>
        <v>0</v>
      </c>
      <c r="AD28" s="68">
        <f t="shared" si="7"/>
        <v>0</v>
      </c>
      <c r="AE28" s="68">
        <f t="shared" si="8"/>
        <v>0</v>
      </c>
      <c r="AF28" s="69">
        <f t="shared" si="9"/>
        <v>0</v>
      </c>
      <c r="AG28" s="73">
        <f t="shared" si="10"/>
        <v>1</v>
      </c>
      <c r="AH28" s="74">
        <f t="shared" si="11"/>
        <v>7</v>
      </c>
      <c r="AI28" s="4"/>
      <c r="AJ28" s="34"/>
      <c r="AK28" s="8"/>
      <c r="AL28" s="123"/>
      <c r="AM28" s="34"/>
      <c r="AN28" s="34"/>
      <c r="AO28" s="34"/>
      <c r="AP28" s="34"/>
      <c r="AQ28" s="117"/>
      <c r="AR28" s="118"/>
      <c r="AS28" s="117"/>
      <c r="AT28" s="117"/>
      <c r="AU28" s="118"/>
      <c r="AV28" s="117"/>
      <c r="AW28" s="117"/>
      <c r="AX28" s="118"/>
      <c r="AY28" s="117"/>
      <c r="AZ28" s="117"/>
      <c r="BA28" s="118"/>
      <c r="BB28" s="117"/>
      <c r="BC28" s="117"/>
      <c r="BD28" s="118"/>
      <c r="BE28" s="117"/>
      <c r="BF28" s="119"/>
      <c r="BG28" s="119"/>
      <c r="BH28" s="119"/>
      <c r="BI28" s="119"/>
      <c r="BJ28" s="119"/>
      <c r="BK28" s="120"/>
      <c r="BL28" s="120"/>
      <c r="BM28" s="120"/>
      <c r="BN28" s="120"/>
      <c r="BO28" s="120"/>
      <c r="BP28" s="124"/>
    </row>
    <row r="29" spans="1:68" ht="15.75" customHeight="1" thickTop="1">
      <c r="A29" s="34"/>
      <c r="B29" s="75" t="s">
        <v>21</v>
      </c>
      <c r="C29" s="116">
        <v>21</v>
      </c>
      <c r="D29" s="116">
        <v>15</v>
      </c>
      <c r="E29" s="116">
        <v>13</v>
      </c>
      <c r="F29" s="116">
        <v>9</v>
      </c>
      <c r="G29" s="116">
        <v>14</v>
      </c>
      <c r="H29" s="36"/>
      <c r="I29" s="37"/>
      <c r="J29" s="36"/>
      <c r="K29" s="36"/>
      <c r="L29" s="37"/>
      <c r="M29" s="36"/>
      <c r="N29" s="36"/>
      <c r="O29" s="37"/>
      <c r="P29" s="36"/>
      <c r="Q29" s="36"/>
      <c r="R29" s="37"/>
      <c r="S29" s="36"/>
      <c r="T29" s="36"/>
      <c r="U29" s="37"/>
      <c r="V29" s="36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8"/>
      <c r="AH29" s="38"/>
      <c r="AI29" s="4"/>
      <c r="AJ29" s="34"/>
      <c r="AK29" s="81"/>
      <c r="AL29" s="82"/>
      <c r="AM29" s="82"/>
      <c r="AN29" s="82"/>
      <c r="AO29" s="82"/>
      <c r="AP29" s="82"/>
      <c r="AQ29" s="36"/>
      <c r="AR29" s="37"/>
      <c r="AS29" s="36"/>
      <c r="AT29" s="36"/>
      <c r="AU29" s="37"/>
      <c r="AV29" s="36"/>
      <c r="AW29" s="36"/>
      <c r="AX29" s="37"/>
      <c r="AY29" s="36"/>
      <c r="AZ29" s="36"/>
      <c r="BA29" s="37"/>
      <c r="BB29" s="36"/>
      <c r="BC29" s="36"/>
      <c r="BD29" s="37"/>
      <c r="BE29" s="36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78"/>
    </row>
    <row r="30" spans="1:68" ht="16.5" customHeight="1">
      <c r="A30" s="34"/>
      <c r="B30" s="75" t="s">
        <v>22</v>
      </c>
      <c r="C30" s="77">
        <f>SUM(C8:C29)</f>
        <v>231</v>
      </c>
      <c r="D30" s="76">
        <f>SUM(D8:D29)</f>
        <v>231</v>
      </c>
      <c r="E30" s="77">
        <f>SUM(E8:E29)</f>
        <v>231</v>
      </c>
      <c r="F30" s="77">
        <f>SUM(F8:F29)</f>
        <v>231</v>
      </c>
      <c r="G30" s="77">
        <f>SUM(G8:G29)</f>
        <v>231</v>
      </c>
      <c r="H30" s="36"/>
      <c r="I30" s="37"/>
      <c r="J30" s="36"/>
      <c r="K30" s="36"/>
      <c r="L30" s="37"/>
      <c r="M30" s="36"/>
      <c r="N30" s="36"/>
      <c r="O30" s="37"/>
      <c r="P30" s="36"/>
      <c r="Q30" s="36"/>
      <c r="R30" s="37"/>
      <c r="S30" s="36"/>
      <c r="T30" s="36"/>
      <c r="U30" s="37"/>
      <c r="V30" s="36"/>
      <c r="W30" s="3"/>
      <c r="X30" s="3"/>
      <c r="Y30" s="3"/>
      <c r="Z30" s="3"/>
      <c r="AA30" s="3"/>
      <c r="AB30" s="79">
        <f aca="true" t="shared" si="12" ref="AB30:AH30">SUM(AB8:AB29)</f>
        <v>7</v>
      </c>
      <c r="AC30" s="79">
        <f t="shared" si="12"/>
        <v>7</v>
      </c>
      <c r="AD30" s="79">
        <f t="shared" si="12"/>
        <v>7</v>
      </c>
      <c r="AE30" s="79">
        <f t="shared" si="12"/>
        <v>7</v>
      </c>
      <c r="AF30" s="79">
        <f t="shared" si="12"/>
        <v>7</v>
      </c>
      <c r="AG30" s="38">
        <f t="shared" si="12"/>
        <v>5</v>
      </c>
      <c r="AH30" s="80">
        <f t="shared" si="12"/>
        <v>35</v>
      </c>
      <c r="AI30" s="4"/>
      <c r="AJ30" s="34"/>
      <c r="AK30" s="75"/>
      <c r="AL30" s="77"/>
      <c r="AM30" s="76"/>
      <c r="AN30" s="77"/>
      <c r="AO30" s="77"/>
      <c r="AP30" s="77"/>
      <c r="AQ30" s="36"/>
      <c r="AR30" s="37"/>
      <c r="AS30" s="36"/>
      <c r="AT30" s="36"/>
      <c r="AU30" s="37"/>
      <c r="AV30" s="36"/>
      <c r="AW30" s="36"/>
      <c r="AX30" s="37"/>
      <c r="AY30" s="36"/>
      <c r="AZ30" s="36"/>
      <c r="BA30" s="37"/>
      <c r="BB30" s="36"/>
      <c r="BC30" s="36"/>
      <c r="BD30" s="37"/>
      <c r="BE30" s="36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78"/>
    </row>
    <row r="31" spans="1:35" ht="24.75" customHeight="1">
      <c r="A31" s="34"/>
      <c r="B31" s="39"/>
      <c r="C31" s="35"/>
      <c r="D31" s="8"/>
      <c r="E31" s="35"/>
      <c r="F31" s="35"/>
      <c r="G31" s="35"/>
      <c r="H31" s="36"/>
      <c r="I31" s="37"/>
      <c r="J31" s="36"/>
      <c r="K31" s="36"/>
      <c r="L31" s="37"/>
      <c r="M31" s="36"/>
      <c r="N31" s="36"/>
      <c r="O31" s="37"/>
      <c r="P31" s="36"/>
      <c r="Q31" s="36"/>
      <c r="R31" s="37"/>
      <c r="S31" s="36"/>
      <c r="T31" s="36"/>
      <c r="U31" s="37"/>
      <c r="V31" s="36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78"/>
      <c r="AH31" s="78"/>
      <c r="AI31" s="4"/>
    </row>
    <row r="32" spans="1:35" ht="24.75" customHeight="1">
      <c r="A32" s="34"/>
      <c r="B32" s="39"/>
      <c r="C32" s="35"/>
      <c r="D32" s="8"/>
      <c r="E32" s="35"/>
      <c r="F32" s="35"/>
      <c r="G32" s="35"/>
      <c r="H32" s="36"/>
      <c r="I32" s="37"/>
      <c r="J32" s="36"/>
      <c r="K32" s="36"/>
      <c r="L32" s="37"/>
      <c r="M32" s="36"/>
      <c r="N32" s="36"/>
      <c r="O32" s="37"/>
      <c r="P32" s="36"/>
      <c r="Q32" s="36"/>
      <c r="R32" s="37"/>
      <c r="S32" s="36"/>
      <c r="T32" s="36"/>
      <c r="U32" s="37"/>
      <c r="V32" s="36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78"/>
      <c r="AH32" s="78"/>
      <c r="AI32" s="4"/>
    </row>
    <row r="33" spans="1:35" ht="24.75" customHeight="1">
      <c r="A33" s="34"/>
      <c r="B33" s="39"/>
      <c r="C33" s="35"/>
      <c r="D33" s="8"/>
      <c r="E33" s="35"/>
      <c r="F33" s="35"/>
      <c r="G33" s="35"/>
      <c r="H33" s="36"/>
      <c r="I33" s="37"/>
      <c r="J33" s="36"/>
      <c r="K33" s="36"/>
      <c r="L33" s="37"/>
      <c r="M33" s="36"/>
      <c r="N33" s="36"/>
      <c r="O33" s="37"/>
      <c r="P33" s="36"/>
      <c r="Q33" s="36"/>
      <c r="R33" s="37"/>
      <c r="S33" s="36"/>
      <c r="T33" s="36"/>
      <c r="U33" s="37"/>
      <c r="V33" s="36"/>
      <c r="W33" s="3"/>
      <c r="X33" s="3"/>
      <c r="Y33" s="3"/>
      <c r="Z33" s="3"/>
      <c r="AA33" s="3"/>
      <c r="AG33" s="78"/>
      <c r="AH33" s="78"/>
      <c r="AI33" s="4"/>
    </row>
    <row r="34" spans="1:35" ht="24.75" customHeight="1">
      <c r="A34" s="34"/>
      <c r="B34" s="39"/>
      <c r="C34" s="35"/>
      <c r="D34" s="8"/>
      <c r="E34" s="35"/>
      <c r="F34" s="35"/>
      <c r="G34" s="35"/>
      <c r="H34" s="36"/>
      <c r="I34" s="37"/>
      <c r="J34" s="36"/>
      <c r="K34" s="36"/>
      <c r="L34" s="37"/>
      <c r="M34" s="36"/>
      <c r="N34" s="36"/>
      <c r="O34" s="37"/>
      <c r="P34" s="36"/>
      <c r="Q34" s="36"/>
      <c r="R34" s="37"/>
      <c r="S34" s="36"/>
      <c r="T34" s="36"/>
      <c r="U34" s="37"/>
      <c r="V34" s="36"/>
      <c r="W34" s="3"/>
      <c r="X34" s="3"/>
      <c r="Y34" s="3"/>
      <c r="Z34" s="3"/>
      <c r="AA34" s="3"/>
      <c r="AG34" s="78"/>
      <c r="AH34" s="78"/>
      <c r="AI34" s="4"/>
    </row>
    <row r="35" spans="1:35" ht="24.75" customHeight="1">
      <c r="A35" s="34"/>
      <c r="B35" s="39"/>
      <c r="C35" s="35"/>
      <c r="D35" s="8"/>
      <c r="E35" s="35"/>
      <c r="F35" s="35"/>
      <c r="G35" s="35"/>
      <c r="H35" s="36"/>
      <c r="I35" s="37"/>
      <c r="J35" s="36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"/>
      <c r="X35" s="3"/>
      <c r="Y35" s="3"/>
      <c r="Z35" s="3"/>
      <c r="AA35" s="3"/>
      <c r="AG35" s="78"/>
      <c r="AH35" s="78"/>
      <c r="AI35" s="4"/>
    </row>
    <row r="36" spans="1:35" ht="24.75" customHeight="1">
      <c r="A36" s="34"/>
      <c r="B36" s="39"/>
      <c r="C36" s="35"/>
      <c r="D36" s="35"/>
      <c r="E36" s="35"/>
      <c r="F36" s="35"/>
      <c r="G36" s="35"/>
      <c r="H36" s="36"/>
      <c r="I36" s="37"/>
      <c r="J36" s="36"/>
      <c r="K36" s="36"/>
      <c r="L36" s="37"/>
      <c r="M36" s="36"/>
      <c r="N36" s="36"/>
      <c r="O36" s="37"/>
      <c r="P36" s="36"/>
      <c r="Q36" s="36"/>
      <c r="R36" s="37"/>
      <c r="S36" s="36"/>
      <c r="T36" s="36"/>
      <c r="U36" s="37"/>
      <c r="V36" s="36"/>
      <c r="W36" s="3"/>
      <c r="X36" s="3"/>
      <c r="Y36" s="3"/>
      <c r="Z36" s="3"/>
      <c r="AA36" s="3"/>
      <c r="AG36" s="78"/>
      <c r="AH36" s="78"/>
      <c r="AI36" s="4"/>
    </row>
    <row r="37" spans="1:35" ht="24.75" customHeight="1">
      <c r="A37" s="34"/>
      <c r="B37" s="39"/>
      <c r="C37" s="35"/>
      <c r="D37" s="35"/>
      <c r="E37" s="35"/>
      <c r="F37" s="35"/>
      <c r="G37" s="35"/>
      <c r="H37" s="36"/>
      <c r="I37" s="37"/>
      <c r="J37" s="36"/>
      <c r="K37" s="36"/>
      <c r="L37" s="37"/>
      <c r="M37" s="36"/>
      <c r="N37" s="36"/>
      <c r="O37" s="37"/>
      <c r="P37" s="36"/>
      <c r="Q37" s="36"/>
      <c r="R37" s="37"/>
      <c r="S37" s="36"/>
      <c r="T37" s="36"/>
      <c r="U37" s="37"/>
      <c r="V37" s="36"/>
      <c r="W37" s="3"/>
      <c r="X37" s="3"/>
      <c r="Y37" s="3"/>
      <c r="Z37" s="3"/>
      <c r="AA37" s="3"/>
      <c r="AG37" s="78"/>
      <c r="AH37" s="78"/>
      <c r="AI37" s="4"/>
    </row>
    <row r="38" spans="1:35" ht="24.75" customHeight="1">
      <c r="A38" s="34"/>
      <c r="B38" s="39"/>
      <c r="C38" s="35"/>
      <c r="D38" s="35"/>
      <c r="E38" s="35"/>
      <c r="F38" s="35"/>
      <c r="G38" s="35"/>
      <c r="H38" s="36"/>
      <c r="I38" s="37"/>
      <c r="J38" s="36"/>
      <c r="K38" s="36"/>
      <c r="L38" s="37"/>
      <c r="M38" s="36"/>
      <c r="N38" s="36"/>
      <c r="O38" s="37"/>
      <c r="P38" s="36"/>
      <c r="Q38" s="36"/>
      <c r="R38" s="37"/>
      <c r="S38" s="36"/>
      <c r="T38" s="36"/>
      <c r="U38" s="37"/>
      <c r="V38" s="36"/>
      <c r="W38" s="3"/>
      <c r="X38" s="3"/>
      <c r="Y38" s="3"/>
      <c r="Z38" s="3"/>
      <c r="AA38" s="3"/>
      <c r="AG38" s="78"/>
      <c r="AH38" s="78"/>
      <c r="AI38" s="4"/>
    </row>
    <row r="39" spans="1:35" ht="24.75" customHeight="1">
      <c r="A39" s="34"/>
      <c r="B39" s="39"/>
      <c r="C39" s="35"/>
      <c r="D39" s="35"/>
      <c r="E39" s="35"/>
      <c r="F39" s="35"/>
      <c r="G39" s="35"/>
      <c r="H39" s="36"/>
      <c r="I39" s="37"/>
      <c r="J39" s="36"/>
      <c r="K39" s="36"/>
      <c r="L39" s="37"/>
      <c r="M39" s="36"/>
      <c r="N39" s="36"/>
      <c r="O39" s="37"/>
      <c r="P39" s="36"/>
      <c r="Q39" s="36"/>
      <c r="R39" s="37"/>
      <c r="S39" s="36"/>
      <c r="T39" s="36"/>
      <c r="U39" s="37"/>
      <c r="V39" s="36"/>
      <c r="W39" s="3"/>
      <c r="X39" s="3"/>
      <c r="Y39" s="3"/>
      <c r="Z39" s="3"/>
      <c r="AA39" s="3"/>
      <c r="AG39" s="78"/>
      <c r="AH39" s="78"/>
      <c r="AI39" s="4"/>
    </row>
    <row r="40" spans="1:35" ht="24.75" customHeight="1">
      <c r="A40" s="34"/>
      <c r="B40" s="39"/>
      <c r="C40" s="35"/>
      <c r="D40" s="35"/>
      <c r="E40" s="35"/>
      <c r="F40" s="35"/>
      <c r="G40" s="35"/>
      <c r="H40" s="36"/>
      <c r="I40" s="37"/>
      <c r="J40" s="36"/>
      <c r="K40" s="36"/>
      <c r="L40" s="37"/>
      <c r="M40" s="36"/>
      <c r="N40" s="36"/>
      <c r="O40" s="37"/>
      <c r="P40" s="36"/>
      <c r="Q40" s="36"/>
      <c r="R40" s="37"/>
      <c r="S40" s="36"/>
      <c r="T40" s="36"/>
      <c r="U40" s="37"/>
      <c r="V40" s="36"/>
      <c r="W40" s="3"/>
      <c r="X40" s="3"/>
      <c r="Y40" s="3"/>
      <c r="Z40" s="3"/>
      <c r="AA40" s="3"/>
      <c r="AG40" s="78"/>
      <c r="AH40" s="78"/>
      <c r="AI40" s="4"/>
    </row>
    <row r="41" spans="1:35" ht="24.75" customHeight="1">
      <c r="A41" s="34"/>
      <c r="B41" s="39"/>
      <c r="C41" s="35"/>
      <c r="D41" s="35"/>
      <c r="E41" s="35"/>
      <c r="F41" s="35"/>
      <c r="G41" s="35"/>
      <c r="H41" s="36"/>
      <c r="I41" s="37"/>
      <c r="J41" s="36"/>
      <c r="K41" s="36"/>
      <c r="L41" s="37"/>
      <c r="M41" s="36"/>
      <c r="N41" s="36"/>
      <c r="O41" s="37"/>
      <c r="P41" s="36"/>
      <c r="Q41" s="36"/>
      <c r="R41" s="37"/>
      <c r="S41" s="36"/>
      <c r="T41" s="36"/>
      <c r="U41" s="37"/>
      <c r="V41" s="36"/>
      <c r="W41" s="3"/>
      <c r="X41" s="3"/>
      <c r="Y41" s="3"/>
      <c r="Z41" s="3"/>
      <c r="AA41" s="3"/>
      <c r="AG41" s="78"/>
      <c r="AH41" s="78"/>
      <c r="AI41" s="4"/>
    </row>
    <row r="42" spans="1:35" ht="24.75" customHeight="1">
      <c r="A42" s="34"/>
      <c r="B42" s="39"/>
      <c r="C42" s="35"/>
      <c r="D42" s="35"/>
      <c r="E42" s="35"/>
      <c r="F42" s="35"/>
      <c r="G42" s="35"/>
      <c r="H42" s="36"/>
      <c r="I42" s="37"/>
      <c r="J42" s="36"/>
      <c r="K42" s="36"/>
      <c r="L42" s="37"/>
      <c r="M42" s="36"/>
      <c r="N42" s="36"/>
      <c r="O42" s="37"/>
      <c r="P42" s="36"/>
      <c r="Q42" s="36"/>
      <c r="R42" s="37"/>
      <c r="S42" s="36"/>
      <c r="T42" s="36"/>
      <c r="U42" s="37"/>
      <c r="V42" s="36"/>
      <c r="W42" s="3"/>
      <c r="X42" s="3"/>
      <c r="Y42" s="3"/>
      <c r="Z42" s="3"/>
      <c r="AA42" s="3"/>
      <c r="AG42" s="78"/>
      <c r="AH42" s="78"/>
      <c r="AI42" s="4"/>
    </row>
    <row r="43" spans="1:35" ht="24.75" customHeight="1">
      <c r="A43" s="34"/>
      <c r="B43" s="39"/>
      <c r="C43" s="35"/>
      <c r="D43" s="35"/>
      <c r="E43" s="35"/>
      <c r="F43" s="35"/>
      <c r="G43" s="35"/>
      <c r="H43" s="36"/>
      <c r="I43" s="37"/>
      <c r="J43" s="36"/>
      <c r="K43" s="36"/>
      <c r="L43" s="37"/>
      <c r="M43" s="36"/>
      <c r="N43" s="36"/>
      <c r="O43" s="37"/>
      <c r="P43" s="36"/>
      <c r="Q43" s="36"/>
      <c r="R43" s="37"/>
      <c r="S43" s="36"/>
      <c r="T43" s="36"/>
      <c r="U43" s="37"/>
      <c r="V43" s="36"/>
      <c r="W43" s="3"/>
      <c r="X43" s="3"/>
      <c r="Y43" s="3"/>
      <c r="Z43" s="3"/>
      <c r="AA43" s="3"/>
      <c r="AG43" s="78"/>
      <c r="AH43" s="78"/>
      <c r="AI43" s="4"/>
    </row>
    <row r="44" spans="1:35" ht="24.75" customHeight="1">
      <c r="A44" s="34"/>
      <c r="B44" s="39"/>
      <c r="C44" s="35"/>
      <c r="D44" s="35"/>
      <c r="E44" s="35"/>
      <c r="F44" s="35"/>
      <c r="G44" s="35"/>
      <c r="H44" s="36"/>
      <c r="I44" s="37"/>
      <c r="J44" s="36"/>
      <c r="K44" s="36"/>
      <c r="L44" s="37"/>
      <c r="M44" s="36"/>
      <c r="N44" s="36"/>
      <c r="O44" s="37"/>
      <c r="P44" s="36"/>
      <c r="Q44" s="36"/>
      <c r="R44" s="37"/>
      <c r="S44" s="36"/>
      <c r="T44" s="36"/>
      <c r="U44" s="37"/>
      <c r="V44" s="36"/>
      <c r="W44" s="3"/>
      <c r="X44" s="3"/>
      <c r="Y44" s="3"/>
      <c r="Z44" s="3"/>
      <c r="AA44" s="3"/>
      <c r="AG44" s="78"/>
      <c r="AH44" s="78"/>
      <c r="AI44" s="4"/>
    </row>
    <row r="45" spans="1:35" ht="24.75" customHeight="1">
      <c r="A45" s="34">
        <v>40</v>
      </c>
      <c r="B45" s="39"/>
      <c r="C45" s="35"/>
      <c r="D45" s="35"/>
      <c r="E45" s="35"/>
      <c r="F45" s="35"/>
      <c r="G45" s="35"/>
      <c r="H45" s="36"/>
      <c r="I45" s="37"/>
      <c r="J45" s="36"/>
      <c r="K45" s="36"/>
      <c r="L45" s="37"/>
      <c r="M45" s="36"/>
      <c r="N45" s="36"/>
      <c r="O45" s="37"/>
      <c r="P45" s="36"/>
      <c r="Q45" s="36"/>
      <c r="R45" s="37"/>
      <c r="S45" s="36"/>
      <c r="T45" s="36"/>
      <c r="U45" s="37"/>
      <c r="V45" s="36"/>
      <c r="W45" s="3"/>
      <c r="X45" s="3"/>
      <c r="Y45" s="3"/>
      <c r="Z45" s="3"/>
      <c r="AA45" s="3"/>
      <c r="AG45" s="78"/>
      <c r="AH45" s="78"/>
      <c r="AI45" s="4"/>
    </row>
  </sheetData>
  <sheetProtection/>
  <protectedRanges>
    <protectedRange password="E9FC" sqref="BF1:BP7 W1:AH6 BF29:BP30 W29:AA65534 AG29:AH65534 AB29:AF32 AB54:AF65534" name="berekeningen"/>
    <protectedRange password="E9FC" sqref="AB8:AF28 BF8:BP28 W8:AA28 AG8:AH28" name="berekeningen_1_1"/>
    <protectedRange password="E9FC" sqref="W7:AH7" name="berekeningen_1"/>
    <protectedRange password="E9FC" sqref="A1:L1" name="berekeningen_1_2"/>
  </protectedRanges>
  <mergeCells count="10">
    <mergeCell ref="AT7:AV7"/>
    <mergeCell ref="AW7:AY7"/>
    <mergeCell ref="AZ7:BB7"/>
    <mergeCell ref="BC7:BE7"/>
    <mergeCell ref="H7:J7"/>
    <mergeCell ref="K7:M7"/>
    <mergeCell ref="N7:P7"/>
    <mergeCell ref="Q7:S7"/>
    <mergeCell ref="T7:V7"/>
    <mergeCell ref="AQ7:AS7"/>
  </mergeCells>
  <conditionalFormatting sqref="A8:A45 AJ8:AJ30">
    <cfRule type="cellIs" priority="4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J19" sqref="AJ19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8" width="4.28125" style="0" customWidth="1"/>
    <col min="9" max="9" width="2.28125" style="0" customWidth="1"/>
    <col min="10" max="11" width="4.28125" style="0" customWidth="1"/>
    <col min="12" max="12" width="2.28125" style="0" customWidth="1"/>
    <col min="13" max="14" width="4.28125" style="0" customWidth="1"/>
    <col min="15" max="15" width="2.28125" style="0" customWidth="1"/>
    <col min="16" max="17" width="4.28125" style="0" customWidth="1"/>
    <col min="18" max="18" width="2.28125" style="0" customWidth="1"/>
    <col min="19" max="20" width="4.28125" style="0" customWidth="1"/>
    <col min="21" max="21" width="2.28125" style="0" customWidth="1"/>
    <col min="22" max="33" width="4.28125" style="0" customWidth="1"/>
    <col min="34" max="34" width="4.421875" style="0" customWidth="1"/>
  </cols>
  <sheetData>
    <row r="1" spans="1:34" ht="19.5" customHeight="1" thickTop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1:34" ht="19.5" customHeight="1">
      <c r="A2" s="2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9"/>
    </row>
    <row r="3" spans="1:34" ht="19.5" customHeight="1">
      <c r="A3" s="2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 t="s">
        <v>10</v>
      </c>
      <c r="O3" s="30"/>
      <c r="P3" s="30"/>
      <c r="Q3" s="30"/>
      <c r="R3" s="30"/>
      <c r="S3" s="3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9"/>
    </row>
    <row r="4" spans="1:34" ht="19.5" customHeight="1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9"/>
    </row>
    <row r="5" spans="1:34" ht="19.5" customHeight="1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30" t="s">
        <v>11</v>
      </c>
      <c r="O5" s="30"/>
      <c r="P5" s="8"/>
      <c r="Q5" s="3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9"/>
    </row>
    <row r="6" spans="1:34" ht="19.5" customHeight="1" thickBo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</row>
    <row r="7" spans="1:34" ht="57" thickBot="1" thickTop="1">
      <c r="A7" s="15"/>
      <c r="B7" s="16" t="s">
        <v>0</v>
      </c>
      <c r="C7" s="17" t="s">
        <v>7</v>
      </c>
      <c r="D7" s="17" t="s">
        <v>8</v>
      </c>
      <c r="E7" s="17" t="s">
        <v>9</v>
      </c>
      <c r="F7" s="17" t="s">
        <v>19</v>
      </c>
      <c r="G7" s="17" t="s">
        <v>20</v>
      </c>
      <c r="H7" s="138" t="s">
        <v>1</v>
      </c>
      <c r="I7" s="139"/>
      <c r="J7" s="139"/>
      <c r="K7" s="138" t="s">
        <v>2</v>
      </c>
      <c r="L7" s="139"/>
      <c r="M7" s="139"/>
      <c r="N7" s="138" t="s">
        <v>3</v>
      </c>
      <c r="O7" s="139"/>
      <c r="P7" s="139"/>
      <c r="Q7" s="138" t="s">
        <v>12</v>
      </c>
      <c r="R7" s="139"/>
      <c r="S7" s="139"/>
      <c r="T7" s="138" t="s">
        <v>13</v>
      </c>
      <c r="U7" s="139"/>
      <c r="V7" s="139"/>
      <c r="W7" s="140" t="s">
        <v>40</v>
      </c>
      <c r="X7" s="140" t="s">
        <v>24</v>
      </c>
      <c r="Y7" s="140" t="s">
        <v>25</v>
      </c>
      <c r="Z7" s="140" t="s">
        <v>26</v>
      </c>
      <c r="AA7" s="140" t="s">
        <v>27</v>
      </c>
      <c r="AB7" s="141" t="s">
        <v>23</v>
      </c>
      <c r="AC7" s="141" t="s">
        <v>6</v>
      </c>
      <c r="AD7" s="141" t="s">
        <v>14</v>
      </c>
      <c r="AE7" s="141" t="s">
        <v>15</v>
      </c>
      <c r="AF7" s="141" t="s">
        <v>16</v>
      </c>
      <c r="AG7" s="142" t="s">
        <v>4</v>
      </c>
      <c r="AH7" s="143" t="s">
        <v>5</v>
      </c>
    </row>
    <row r="8" spans="1:34" ht="19.5" customHeight="1">
      <c r="A8" s="18">
        <v>1</v>
      </c>
      <c r="B8" s="13"/>
      <c r="C8" s="14">
        <v>2</v>
      </c>
      <c r="D8" s="14">
        <v>11</v>
      </c>
      <c r="E8" s="14">
        <v>16</v>
      </c>
      <c r="F8" s="14">
        <v>4</v>
      </c>
      <c r="G8" s="24">
        <v>19</v>
      </c>
      <c r="H8" s="45"/>
      <c r="I8" s="46" t="s">
        <v>17</v>
      </c>
      <c r="J8" s="47"/>
      <c r="K8" s="45"/>
      <c r="L8" s="46" t="s">
        <v>17</v>
      </c>
      <c r="M8" s="47"/>
      <c r="N8" s="45"/>
      <c r="O8" s="46" t="s">
        <v>17</v>
      </c>
      <c r="P8" s="47"/>
      <c r="Q8" s="45"/>
      <c r="R8" s="46" t="s">
        <v>17</v>
      </c>
      <c r="S8" s="47"/>
      <c r="T8" s="45"/>
      <c r="U8" s="46" t="s">
        <v>17</v>
      </c>
      <c r="V8" s="47"/>
      <c r="W8" s="51">
        <f aca="true" t="shared" si="0" ref="W8:W28">IF(H8=13,1,0)</f>
        <v>0</v>
      </c>
      <c r="X8" s="52">
        <f aca="true" t="shared" si="1" ref="X8:X28">IF(K8=13,1,0)</f>
        <v>0</v>
      </c>
      <c r="Y8" s="52">
        <f aca="true" t="shared" si="2" ref="Y8:Y28">IF(N8=13,1,0)</f>
        <v>0</v>
      </c>
      <c r="Z8" s="52">
        <f aca="true" t="shared" si="3" ref="Z8:Z28">IF(Q8=13,1,0)</f>
        <v>0</v>
      </c>
      <c r="AA8" s="53">
        <f aca="true" t="shared" si="4" ref="AA8:AA28">IF(T8=13,1,0)</f>
        <v>0</v>
      </c>
      <c r="AB8" s="48">
        <f aca="true" t="shared" si="5" ref="AB8:AB28">H8-J8</f>
        <v>0</v>
      </c>
      <c r="AC8" s="49">
        <f aca="true" t="shared" si="6" ref="AC8:AC28">K8-M8</f>
        <v>0</v>
      </c>
      <c r="AD8" s="49">
        <f aca="true" t="shared" si="7" ref="AD8:AD28">N8-P8</f>
        <v>0</v>
      </c>
      <c r="AE8" s="49">
        <f aca="true" t="shared" si="8" ref="AE8:AE28">Q8-S8</f>
        <v>0</v>
      </c>
      <c r="AF8" s="50">
        <f aca="true" t="shared" si="9" ref="AF8:AF28">T8-V8</f>
        <v>0</v>
      </c>
      <c r="AG8" s="54">
        <f aca="true" t="shared" si="10" ref="AG8:AG28">SUM(W8:AA8)</f>
        <v>0</v>
      </c>
      <c r="AH8" s="55">
        <f aca="true" t="shared" si="11" ref="AH8:AH28">AB8+AC8+AD8+AE8+AF8</f>
        <v>0</v>
      </c>
    </row>
    <row r="9" spans="1:34" ht="19.5" customHeight="1">
      <c r="A9" s="19">
        <v>2</v>
      </c>
      <c r="B9" s="11"/>
      <c r="C9" s="10">
        <v>1</v>
      </c>
      <c r="D9" s="10">
        <v>12</v>
      </c>
      <c r="E9" s="10">
        <v>15</v>
      </c>
      <c r="F9" s="10">
        <v>21</v>
      </c>
      <c r="G9" s="20">
        <v>7</v>
      </c>
      <c r="H9" s="56"/>
      <c r="I9" s="57" t="s">
        <v>17</v>
      </c>
      <c r="J9" s="58"/>
      <c r="K9" s="59"/>
      <c r="L9" s="57" t="s">
        <v>17</v>
      </c>
      <c r="M9" s="60"/>
      <c r="N9" s="59"/>
      <c r="O9" s="57" t="s">
        <v>17</v>
      </c>
      <c r="P9" s="60"/>
      <c r="Q9" s="59"/>
      <c r="R9" s="57" t="s">
        <v>17</v>
      </c>
      <c r="S9" s="60"/>
      <c r="T9" s="59"/>
      <c r="U9" s="57" t="s">
        <v>17</v>
      </c>
      <c r="V9" s="60"/>
      <c r="W9" s="51">
        <f t="shared" si="0"/>
        <v>0</v>
      </c>
      <c r="X9" s="52">
        <f t="shared" si="1"/>
        <v>0</v>
      </c>
      <c r="Y9" s="52">
        <f t="shared" si="2"/>
        <v>0</v>
      </c>
      <c r="Z9" s="52">
        <f t="shared" si="3"/>
        <v>0</v>
      </c>
      <c r="AA9" s="53">
        <f t="shared" si="4"/>
        <v>0</v>
      </c>
      <c r="AB9" s="61">
        <f t="shared" si="5"/>
        <v>0</v>
      </c>
      <c r="AC9" s="49">
        <f t="shared" si="6"/>
        <v>0</v>
      </c>
      <c r="AD9" s="49">
        <f t="shared" si="7"/>
        <v>0</v>
      </c>
      <c r="AE9" s="49">
        <f t="shared" si="8"/>
        <v>0</v>
      </c>
      <c r="AF9" s="50">
        <f t="shared" si="9"/>
        <v>0</v>
      </c>
      <c r="AG9" s="62">
        <f t="shared" si="10"/>
        <v>0</v>
      </c>
      <c r="AH9" s="55">
        <f t="shared" si="11"/>
        <v>0</v>
      </c>
    </row>
    <row r="10" spans="1:34" ht="19.5" customHeight="1">
      <c r="A10" s="19">
        <v>3</v>
      </c>
      <c r="B10" s="11"/>
      <c r="C10" s="10">
        <v>4</v>
      </c>
      <c r="D10" s="10">
        <v>13</v>
      </c>
      <c r="E10" s="10">
        <v>7</v>
      </c>
      <c r="F10" s="10">
        <v>6</v>
      </c>
      <c r="G10" s="20">
        <v>17</v>
      </c>
      <c r="H10" s="56"/>
      <c r="I10" s="63" t="s">
        <v>17</v>
      </c>
      <c r="J10" s="58"/>
      <c r="K10" s="56"/>
      <c r="L10" s="63" t="s">
        <v>17</v>
      </c>
      <c r="M10" s="58"/>
      <c r="N10" s="56"/>
      <c r="O10" s="63" t="s">
        <v>17</v>
      </c>
      <c r="P10" s="58"/>
      <c r="Q10" s="56"/>
      <c r="R10" s="63" t="s">
        <v>17</v>
      </c>
      <c r="S10" s="58"/>
      <c r="T10" s="56"/>
      <c r="U10" s="63" t="s">
        <v>17</v>
      </c>
      <c r="V10" s="58"/>
      <c r="W10" s="51">
        <f t="shared" si="0"/>
        <v>0</v>
      </c>
      <c r="X10" s="52">
        <f t="shared" si="1"/>
        <v>0</v>
      </c>
      <c r="Y10" s="52">
        <f t="shared" si="2"/>
        <v>0</v>
      </c>
      <c r="Z10" s="52">
        <f t="shared" si="3"/>
        <v>0</v>
      </c>
      <c r="AA10" s="53">
        <f t="shared" si="4"/>
        <v>0</v>
      </c>
      <c r="AB10" s="61">
        <f t="shared" si="5"/>
        <v>0</v>
      </c>
      <c r="AC10" s="49">
        <f t="shared" si="6"/>
        <v>0</v>
      </c>
      <c r="AD10" s="49">
        <f t="shared" si="7"/>
        <v>0</v>
      </c>
      <c r="AE10" s="49">
        <f t="shared" si="8"/>
        <v>0</v>
      </c>
      <c r="AF10" s="50">
        <f t="shared" si="9"/>
        <v>0</v>
      </c>
      <c r="AG10" s="62">
        <f t="shared" si="10"/>
        <v>0</v>
      </c>
      <c r="AH10" s="55">
        <f t="shared" si="11"/>
        <v>0</v>
      </c>
    </row>
    <row r="11" spans="1:34" ht="19.5" customHeight="1">
      <c r="A11" s="19">
        <v>4</v>
      </c>
      <c r="B11" s="11"/>
      <c r="C11" s="10">
        <v>3</v>
      </c>
      <c r="D11" s="10">
        <v>14</v>
      </c>
      <c r="E11" s="10">
        <v>21</v>
      </c>
      <c r="F11" s="10">
        <v>1</v>
      </c>
      <c r="G11" s="20">
        <v>11</v>
      </c>
      <c r="H11" s="56"/>
      <c r="I11" s="63" t="s">
        <v>17</v>
      </c>
      <c r="J11" s="58"/>
      <c r="K11" s="56"/>
      <c r="L11" s="63" t="s">
        <v>17</v>
      </c>
      <c r="M11" s="58"/>
      <c r="N11" s="56"/>
      <c r="O11" s="63" t="s">
        <v>17</v>
      </c>
      <c r="P11" s="58"/>
      <c r="Q11" s="56"/>
      <c r="R11" s="63" t="s">
        <v>17</v>
      </c>
      <c r="S11" s="58"/>
      <c r="T11" s="56"/>
      <c r="U11" s="63" t="s">
        <v>17</v>
      </c>
      <c r="V11" s="58"/>
      <c r="W11" s="51">
        <f t="shared" si="0"/>
        <v>0</v>
      </c>
      <c r="X11" s="52">
        <f t="shared" si="1"/>
        <v>0</v>
      </c>
      <c r="Y11" s="52">
        <f t="shared" si="2"/>
        <v>0</v>
      </c>
      <c r="Z11" s="52">
        <f t="shared" si="3"/>
        <v>0</v>
      </c>
      <c r="AA11" s="53">
        <f t="shared" si="4"/>
        <v>0</v>
      </c>
      <c r="AB11" s="61">
        <f t="shared" si="5"/>
        <v>0</v>
      </c>
      <c r="AC11" s="49">
        <f t="shared" si="6"/>
        <v>0</v>
      </c>
      <c r="AD11" s="49">
        <f t="shared" si="7"/>
        <v>0</v>
      </c>
      <c r="AE11" s="49">
        <f t="shared" si="8"/>
        <v>0</v>
      </c>
      <c r="AF11" s="50">
        <f t="shared" si="9"/>
        <v>0</v>
      </c>
      <c r="AG11" s="62">
        <f t="shared" si="10"/>
        <v>0</v>
      </c>
      <c r="AH11" s="55">
        <f t="shared" si="11"/>
        <v>0</v>
      </c>
    </row>
    <row r="12" spans="1:34" ht="19.5" customHeight="1">
      <c r="A12" s="19">
        <v>5</v>
      </c>
      <c r="B12" s="11"/>
      <c r="C12" s="10">
        <v>6</v>
      </c>
      <c r="D12" s="10">
        <v>21</v>
      </c>
      <c r="E12" s="10">
        <v>17</v>
      </c>
      <c r="F12" s="10">
        <v>8</v>
      </c>
      <c r="G12" s="20">
        <v>16</v>
      </c>
      <c r="H12" s="56"/>
      <c r="I12" s="63" t="s">
        <v>17</v>
      </c>
      <c r="J12" s="58"/>
      <c r="K12" s="56"/>
      <c r="L12" s="63" t="s">
        <v>17</v>
      </c>
      <c r="M12" s="58"/>
      <c r="N12" s="56"/>
      <c r="O12" s="63" t="s">
        <v>17</v>
      </c>
      <c r="P12" s="58"/>
      <c r="Q12" s="56"/>
      <c r="R12" s="63" t="s">
        <v>17</v>
      </c>
      <c r="S12" s="58"/>
      <c r="T12" s="56"/>
      <c r="U12" s="63" t="s">
        <v>17</v>
      </c>
      <c r="V12" s="58"/>
      <c r="W12" s="51">
        <f t="shared" si="0"/>
        <v>0</v>
      </c>
      <c r="X12" s="52">
        <f t="shared" si="1"/>
        <v>0</v>
      </c>
      <c r="Y12" s="52">
        <f t="shared" si="2"/>
        <v>0</v>
      </c>
      <c r="Z12" s="52">
        <f t="shared" si="3"/>
        <v>0</v>
      </c>
      <c r="AA12" s="53">
        <f t="shared" si="4"/>
        <v>0</v>
      </c>
      <c r="AB12" s="61">
        <f t="shared" si="5"/>
        <v>0</v>
      </c>
      <c r="AC12" s="49">
        <f t="shared" si="6"/>
        <v>0</v>
      </c>
      <c r="AD12" s="49">
        <f t="shared" si="7"/>
        <v>0</v>
      </c>
      <c r="AE12" s="49">
        <f t="shared" si="8"/>
        <v>0</v>
      </c>
      <c r="AF12" s="50">
        <f t="shared" si="9"/>
        <v>0</v>
      </c>
      <c r="AG12" s="62">
        <f t="shared" si="10"/>
        <v>0</v>
      </c>
      <c r="AH12" s="55">
        <f t="shared" si="11"/>
        <v>0</v>
      </c>
    </row>
    <row r="13" spans="1:34" ht="19.5" customHeight="1">
      <c r="A13" s="19">
        <v>6</v>
      </c>
      <c r="B13" s="11"/>
      <c r="C13" s="10">
        <v>5</v>
      </c>
      <c r="D13" s="10">
        <v>16</v>
      </c>
      <c r="E13" s="10">
        <v>12</v>
      </c>
      <c r="F13" s="10">
        <v>3</v>
      </c>
      <c r="G13" s="21">
        <v>10</v>
      </c>
      <c r="H13" s="56"/>
      <c r="I13" s="63" t="s">
        <v>17</v>
      </c>
      <c r="J13" s="58"/>
      <c r="K13" s="56"/>
      <c r="L13" s="63" t="s">
        <v>17</v>
      </c>
      <c r="M13" s="58"/>
      <c r="N13" s="56"/>
      <c r="O13" s="63" t="s">
        <v>17</v>
      </c>
      <c r="P13" s="58"/>
      <c r="Q13" s="56"/>
      <c r="R13" s="63" t="s">
        <v>17</v>
      </c>
      <c r="S13" s="58"/>
      <c r="T13" s="56"/>
      <c r="U13" s="63" t="s">
        <v>17</v>
      </c>
      <c r="V13" s="58"/>
      <c r="W13" s="51">
        <f t="shared" si="0"/>
        <v>0</v>
      </c>
      <c r="X13" s="52">
        <f t="shared" si="1"/>
        <v>0</v>
      </c>
      <c r="Y13" s="52">
        <f t="shared" si="2"/>
        <v>0</v>
      </c>
      <c r="Z13" s="52">
        <f t="shared" si="3"/>
        <v>0</v>
      </c>
      <c r="AA13" s="53">
        <f t="shared" si="4"/>
        <v>0</v>
      </c>
      <c r="AB13" s="61">
        <f t="shared" si="5"/>
        <v>0</v>
      </c>
      <c r="AC13" s="49">
        <f t="shared" si="6"/>
        <v>0</v>
      </c>
      <c r="AD13" s="49">
        <f t="shared" si="7"/>
        <v>0</v>
      </c>
      <c r="AE13" s="49">
        <f t="shared" si="8"/>
        <v>0</v>
      </c>
      <c r="AF13" s="50">
        <f t="shared" si="9"/>
        <v>0</v>
      </c>
      <c r="AG13" s="62">
        <f t="shared" si="10"/>
        <v>0</v>
      </c>
      <c r="AH13" s="55">
        <f t="shared" si="11"/>
        <v>0</v>
      </c>
    </row>
    <row r="14" spans="1:34" ht="19.5" customHeight="1">
      <c r="A14" s="19">
        <v>7</v>
      </c>
      <c r="B14" s="11"/>
      <c r="C14" s="10">
        <v>8</v>
      </c>
      <c r="D14" s="10">
        <v>17</v>
      </c>
      <c r="E14" s="10">
        <v>3</v>
      </c>
      <c r="F14" s="10">
        <v>12</v>
      </c>
      <c r="G14" s="21">
        <v>2</v>
      </c>
      <c r="H14" s="56"/>
      <c r="I14" s="63" t="s">
        <v>17</v>
      </c>
      <c r="J14" s="58"/>
      <c r="K14" s="56"/>
      <c r="L14" s="63" t="s">
        <v>17</v>
      </c>
      <c r="M14" s="58"/>
      <c r="N14" s="56"/>
      <c r="O14" s="63" t="s">
        <v>17</v>
      </c>
      <c r="P14" s="58"/>
      <c r="Q14" s="56"/>
      <c r="R14" s="63" t="s">
        <v>17</v>
      </c>
      <c r="S14" s="58"/>
      <c r="T14" s="56"/>
      <c r="U14" s="63" t="s">
        <v>17</v>
      </c>
      <c r="V14" s="58"/>
      <c r="W14" s="51">
        <f t="shared" si="0"/>
        <v>0</v>
      </c>
      <c r="X14" s="52">
        <f t="shared" si="1"/>
        <v>0</v>
      </c>
      <c r="Y14" s="52">
        <f t="shared" si="2"/>
        <v>0</v>
      </c>
      <c r="Z14" s="52">
        <f t="shared" si="3"/>
        <v>0</v>
      </c>
      <c r="AA14" s="53">
        <f t="shared" si="4"/>
        <v>0</v>
      </c>
      <c r="AB14" s="61">
        <f t="shared" si="5"/>
        <v>0</v>
      </c>
      <c r="AC14" s="49">
        <f t="shared" si="6"/>
        <v>0</v>
      </c>
      <c r="AD14" s="49">
        <f t="shared" si="7"/>
        <v>0</v>
      </c>
      <c r="AE14" s="49">
        <f t="shared" si="8"/>
        <v>0</v>
      </c>
      <c r="AF14" s="50">
        <f t="shared" si="9"/>
        <v>0</v>
      </c>
      <c r="AG14" s="62">
        <f t="shared" si="10"/>
        <v>0</v>
      </c>
      <c r="AH14" s="55">
        <f t="shared" si="11"/>
        <v>0</v>
      </c>
    </row>
    <row r="15" spans="1:34" ht="19.5" customHeight="1">
      <c r="A15" s="19">
        <v>8</v>
      </c>
      <c r="B15" s="11"/>
      <c r="C15" s="10">
        <v>7</v>
      </c>
      <c r="D15" s="10">
        <v>18</v>
      </c>
      <c r="E15" s="10">
        <v>10</v>
      </c>
      <c r="F15" s="10">
        <v>5</v>
      </c>
      <c r="G15" s="21">
        <v>20</v>
      </c>
      <c r="H15" s="56"/>
      <c r="I15" s="63" t="s">
        <v>17</v>
      </c>
      <c r="J15" s="58"/>
      <c r="K15" s="56"/>
      <c r="L15" s="63" t="s">
        <v>17</v>
      </c>
      <c r="M15" s="58"/>
      <c r="N15" s="56"/>
      <c r="O15" s="63" t="s">
        <v>17</v>
      </c>
      <c r="P15" s="58"/>
      <c r="Q15" s="56"/>
      <c r="R15" s="63" t="s">
        <v>17</v>
      </c>
      <c r="S15" s="58"/>
      <c r="T15" s="56"/>
      <c r="U15" s="63" t="s">
        <v>17</v>
      </c>
      <c r="V15" s="58"/>
      <c r="W15" s="51">
        <f t="shared" si="0"/>
        <v>0</v>
      </c>
      <c r="X15" s="52">
        <f t="shared" si="1"/>
        <v>0</v>
      </c>
      <c r="Y15" s="52">
        <f t="shared" si="2"/>
        <v>0</v>
      </c>
      <c r="Z15" s="52">
        <f t="shared" si="3"/>
        <v>0</v>
      </c>
      <c r="AA15" s="53">
        <f t="shared" si="4"/>
        <v>0</v>
      </c>
      <c r="AB15" s="61">
        <f t="shared" si="5"/>
        <v>0</v>
      </c>
      <c r="AC15" s="49">
        <f t="shared" si="6"/>
        <v>0</v>
      </c>
      <c r="AD15" s="49">
        <f t="shared" si="7"/>
        <v>0</v>
      </c>
      <c r="AE15" s="49">
        <f t="shared" si="8"/>
        <v>0</v>
      </c>
      <c r="AF15" s="50">
        <f t="shared" si="9"/>
        <v>0</v>
      </c>
      <c r="AG15" s="62">
        <f t="shared" si="10"/>
        <v>0</v>
      </c>
      <c r="AH15" s="55">
        <f t="shared" si="11"/>
        <v>0</v>
      </c>
    </row>
    <row r="16" spans="1:34" ht="19.5" customHeight="1">
      <c r="A16" s="19">
        <v>9</v>
      </c>
      <c r="B16" s="11"/>
      <c r="C16" s="10">
        <v>10</v>
      </c>
      <c r="D16" s="10">
        <v>19</v>
      </c>
      <c r="E16" s="10">
        <v>18</v>
      </c>
      <c r="F16" s="90" t="s">
        <v>18</v>
      </c>
      <c r="G16" s="21">
        <v>12</v>
      </c>
      <c r="H16" s="56"/>
      <c r="I16" s="63" t="s">
        <v>17</v>
      </c>
      <c r="J16" s="58"/>
      <c r="K16" s="56"/>
      <c r="L16" s="63" t="s">
        <v>17</v>
      </c>
      <c r="M16" s="58"/>
      <c r="N16" s="56"/>
      <c r="O16" s="63" t="s">
        <v>17</v>
      </c>
      <c r="P16" s="58"/>
      <c r="Q16" s="56">
        <v>13</v>
      </c>
      <c r="R16" s="63" t="s">
        <v>17</v>
      </c>
      <c r="S16" s="58">
        <v>6</v>
      </c>
      <c r="T16" s="56"/>
      <c r="U16" s="63" t="s">
        <v>17</v>
      </c>
      <c r="V16" s="58"/>
      <c r="W16" s="51">
        <f t="shared" si="0"/>
        <v>0</v>
      </c>
      <c r="X16" s="52">
        <f t="shared" si="1"/>
        <v>0</v>
      </c>
      <c r="Y16" s="52">
        <f t="shared" si="2"/>
        <v>0</v>
      </c>
      <c r="Z16" s="52">
        <f t="shared" si="3"/>
        <v>1</v>
      </c>
      <c r="AA16" s="53">
        <f t="shared" si="4"/>
        <v>0</v>
      </c>
      <c r="AB16" s="61">
        <f t="shared" si="5"/>
        <v>0</v>
      </c>
      <c r="AC16" s="49">
        <f t="shared" si="6"/>
        <v>0</v>
      </c>
      <c r="AD16" s="49">
        <f t="shared" si="7"/>
        <v>0</v>
      </c>
      <c r="AE16" s="49">
        <f t="shared" si="8"/>
        <v>7</v>
      </c>
      <c r="AF16" s="50">
        <f t="shared" si="9"/>
        <v>0</v>
      </c>
      <c r="AG16" s="62">
        <f t="shared" si="10"/>
        <v>1</v>
      </c>
      <c r="AH16" s="55">
        <f t="shared" si="11"/>
        <v>7</v>
      </c>
    </row>
    <row r="17" spans="1:34" ht="19.5" customHeight="1">
      <c r="A17" s="19">
        <v>10</v>
      </c>
      <c r="B17" s="11"/>
      <c r="C17" s="10">
        <v>9</v>
      </c>
      <c r="D17" s="10">
        <v>20</v>
      </c>
      <c r="E17" s="10">
        <v>8</v>
      </c>
      <c r="F17" s="10">
        <v>15</v>
      </c>
      <c r="G17" s="21">
        <v>6</v>
      </c>
      <c r="H17" s="56"/>
      <c r="I17" s="63" t="s">
        <v>17</v>
      </c>
      <c r="J17" s="58"/>
      <c r="K17" s="56"/>
      <c r="L17" s="63" t="s">
        <v>17</v>
      </c>
      <c r="M17" s="58"/>
      <c r="N17" s="56"/>
      <c r="O17" s="63" t="s">
        <v>17</v>
      </c>
      <c r="P17" s="58"/>
      <c r="Q17" s="56"/>
      <c r="R17" s="63" t="s">
        <v>17</v>
      </c>
      <c r="S17" s="58"/>
      <c r="T17" s="56"/>
      <c r="U17" s="63" t="s">
        <v>17</v>
      </c>
      <c r="V17" s="58"/>
      <c r="W17" s="51">
        <f t="shared" si="0"/>
        <v>0</v>
      </c>
      <c r="X17" s="52">
        <f t="shared" si="1"/>
        <v>0</v>
      </c>
      <c r="Y17" s="52">
        <f t="shared" si="2"/>
        <v>0</v>
      </c>
      <c r="Z17" s="52">
        <f t="shared" si="3"/>
        <v>0</v>
      </c>
      <c r="AA17" s="53">
        <f t="shared" si="4"/>
        <v>0</v>
      </c>
      <c r="AB17" s="61">
        <f t="shared" si="5"/>
        <v>0</v>
      </c>
      <c r="AC17" s="49">
        <f t="shared" si="6"/>
        <v>0</v>
      </c>
      <c r="AD17" s="49">
        <f t="shared" si="7"/>
        <v>0</v>
      </c>
      <c r="AE17" s="49">
        <f t="shared" si="8"/>
        <v>0</v>
      </c>
      <c r="AF17" s="50">
        <f t="shared" si="9"/>
        <v>0</v>
      </c>
      <c r="AG17" s="62">
        <f t="shared" si="10"/>
        <v>0</v>
      </c>
      <c r="AH17" s="55">
        <f t="shared" si="11"/>
        <v>0</v>
      </c>
    </row>
    <row r="18" spans="1:34" ht="19.5" customHeight="1">
      <c r="A18" s="19">
        <v>11</v>
      </c>
      <c r="B18" s="11"/>
      <c r="C18" s="10">
        <v>12</v>
      </c>
      <c r="D18" s="10">
        <v>1</v>
      </c>
      <c r="E18" s="10">
        <v>19</v>
      </c>
      <c r="F18" s="10">
        <v>16</v>
      </c>
      <c r="G18" s="20">
        <v>4</v>
      </c>
      <c r="H18" s="56"/>
      <c r="I18" s="63" t="s">
        <v>17</v>
      </c>
      <c r="J18" s="58"/>
      <c r="K18" s="56"/>
      <c r="L18" s="63" t="s">
        <v>17</v>
      </c>
      <c r="M18" s="58"/>
      <c r="N18" s="56"/>
      <c r="O18" s="63" t="s">
        <v>17</v>
      </c>
      <c r="P18" s="58"/>
      <c r="Q18" s="56"/>
      <c r="R18" s="63" t="s">
        <v>17</v>
      </c>
      <c r="S18" s="58"/>
      <c r="T18" s="56"/>
      <c r="U18" s="63" t="s">
        <v>17</v>
      </c>
      <c r="V18" s="58"/>
      <c r="W18" s="51">
        <f t="shared" si="0"/>
        <v>0</v>
      </c>
      <c r="X18" s="52">
        <f t="shared" si="1"/>
        <v>0</v>
      </c>
      <c r="Y18" s="52">
        <f t="shared" si="2"/>
        <v>0</v>
      </c>
      <c r="Z18" s="52">
        <f t="shared" si="3"/>
        <v>0</v>
      </c>
      <c r="AA18" s="53">
        <f t="shared" si="4"/>
        <v>0</v>
      </c>
      <c r="AB18" s="61">
        <f t="shared" si="5"/>
        <v>0</v>
      </c>
      <c r="AC18" s="49">
        <f t="shared" si="6"/>
        <v>0</v>
      </c>
      <c r="AD18" s="49">
        <f t="shared" si="7"/>
        <v>0</v>
      </c>
      <c r="AE18" s="49">
        <f t="shared" si="8"/>
        <v>0</v>
      </c>
      <c r="AF18" s="50">
        <f t="shared" si="9"/>
        <v>0</v>
      </c>
      <c r="AG18" s="62">
        <f t="shared" si="10"/>
        <v>0</v>
      </c>
      <c r="AH18" s="55">
        <f t="shared" si="11"/>
        <v>0</v>
      </c>
    </row>
    <row r="19" spans="1:34" ht="19.5" customHeight="1">
      <c r="A19" s="19">
        <v>12</v>
      </c>
      <c r="B19" s="11"/>
      <c r="C19" s="10">
        <v>11</v>
      </c>
      <c r="D19" s="10">
        <v>2</v>
      </c>
      <c r="E19" s="10">
        <v>6</v>
      </c>
      <c r="F19" s="10">
        <v>7</v>
      </c>
      <c r="G19" s="20">
        <v>9</v>
      </c>
      <c r="H19" s="56"/>
      <c r="I19" s="63" t="s">
        <v>17</v>
      </c>
      <c r="J19" s="58"/>
      <c r="K19" s="56"/>
      <c r="L19" s="63" t="s">
        <v>17</v>
      </c>
      <c r="M19" s="58"/>
      <c r="N19" s="56"/>
      <c r="O19" s="63" t="s">
        <v>17</v>
      </c>
      <c r="P19" s="58"/>
      <c r="Q19" s="56"/>
      <c r="R19" s="63" t="s">
        <v>17</v>
      </c>
      <c r="S19" s="58"/>
      <c r="T19" s="56"/>
      <c r="U19" s="63" t="s">
        <v>17</v>
      </c>
      <c r="V19" s="58"/>
      <c r="W19" s="51">
        <f t="shared" si="0"/>
        <v>0</v>
      </c>
      <c r="X19" s="52">
        <f t="shared" si="1"/>
        <v>0</v>
      </c>
      <c r="Y19" s="52">
        <f t="shared" si="2"/>
        <v>0</v>
      </c>
      <c r="Z19" s="52">
        <f t="shared" si="3"/>
        <v>0</v>
      </c>
      <c r="AA19" s="53">
        <f t="shared" si="4"/>
        <v>0</v>
      </c>
      <c r="AB19" s="61">
        <f t="shared" si="5"/>
        <v>0</v>
      </c>
      <c r="AC19" s="49">
        <f t="shared" si="6"/>
        <v>0</v>
      </c>
      <c r="AD19" s="49">
        <f t="shared" si="7"/>
        <v>0</v>
      </c>
      <c r="AE19" s="49">
        <f t="shared" si="8"/>
        <v>0</v>
      </c>
      <c r="AF19" s="50">
        <f t="shared" si="9"/>
        <v>0</v>
      </c>
      <c r="AG19" s="62">
        <f t="shared" si="10"/>
        <v>0</v>
      </c>
      <c r="AH19" s="55">
        <f t="shared" si="11"/>
        <v>0</v>
      </c>
    </row>
    <row r="20" spans="1:34" ht="19.5" customHeight="1">
      <c r="A20" s="19">
        <v>13</v>
      </c>
      <c r="B20" s="11"/>
      <c r="C20" s="10">
        <v>14</v>
      </c>
      <c r="D20" s="10">
        <v>3</v>
      </c>
      <c r="E20" s="90" t="s">
        <v>18</v>
      </c>
      <c r="F20" s="10">
        <v>17</v>
      </c>
      <c r="G20" s="20">
        <v>15</v>
      </c>
      <c r="H20" s="56"/>
      <c r="I20" s="63" t="s">
        <v>17</v>
      </c>
      <c r="J20" s="58"/>
      <c r="K20" s="56"/>
      <c r="L20" s="63" t="s">
        <v>17</v>
      </c>
      <c r="M20" s="58"/>
      <c r="N20" s="56">
        <v>13</v>
      </c>
      <c r="O20" s="63" t="s">
        <v>17</v>
      </c>
      <c r="P20" s="58">
        <v>6</v>
      </c>
      <c r="Q20" s="56"/>
      <c r="R20" s="63" t="s">
        <v>17</v>
      </c>
      <c r="S20" s="58"/>
      <c r="T20" s="56"/>
      <c r="U20" s="63" t="s">
        <v>17</v>
      </c>
      <c r="V20" s="58"/>
      <c r="W20" s="51">
        <f t="shared" si="0"/>
        <v>0</v>
      </c>
      <c r="X20" s="52">
        <f t="shared" si="1"/>
        <v>0</v>
      </c>
      <c r="Y20" s="52">
        <f t="shared" si="2"/>
        <v>1</v>
      </c>
      <c r="Z20" s="52">
        <f t="shared" si="3"/>
        <v>0</v>
      </c>
      <c r="AA20" s="53">
        <f t="shared" si="4"/>
        <v>0</v>
      </c>
      <c r="AB20" s="61">
        <f t="shared" si="5"/>
        <v>0</v>
      </c>
      <c r="AC20" s="49">
        <f t="shared" si="6"/>
        <v>0</v>
      </c>
      <c r="AD20" s="49">
        <f t="shared" si="7"/>
        <v>7</v>
      </c>
      <c r="AE20" s="49">
        <f t="shared" si="8"/>
        <v>0</v>
      </c>
      <c r="AF20" s="50">
        <f t="shared" si="9"/>
        <v>0</v>
      </c>
      <c r="AG20" s="62">
        <f t="shared" si="10"/>
        <v>1</v>
      </c>
      <c r="AH20" s="55">
        <f t="shared" si="11"/>
        <v>7</v>
      </c>
    </row>
    <row r="21" spans="1:34" ht="19.5" customHeight="1">
      <c r="A21" s="19">
        <v>14</v>
      </c>
      <c r="B21" s="11"/>
      <c r="C21" s="10">
        <v>13</v>
      </c>
      <c r="D21" s="10">
        <v>4</v>
      </c>
      <c r="E21" s="10">
        <v>20</v>
      </c>
      <c r="F21" s="10">
        <v>19</v>
      </c>
      <c r="G21" s="23" t="s">
        <v>18</v>
      </c>
      <c r="H21" s="56"/>
      <c r="I21" s="63" t="s">
        <v>17</v>
      </c>
      <c r="J21" s="58"/>
      <c r="K21" s="56"/>
      <c r="L21" s="63" t="s">
        <v>17</v>
      </c>
      <c r="M21" s="58"/>
      <c r="N21" s="56"/>
      <c r="O21" s="63" t="s">
        <v>17</v>
      </c>
      <c r="P21" s="58"/>
      <c r="Q21" s="56"/>
      <c r="R21" s="63" t="s">
        <v>17</v>
      </c>
      <c r="S21" s="58"/>
      <c r="T21" s="56">
        <v>13</v>
      </c>
      <c r="U21" s="63" t="s">
        <v>17</v>
      </c>
      <c r="V21" s="58">
        <v>6</v>
      </c>
      <c r="W21" s="51">
        <f t="shared" si="0"/>
        <v>0</v>
      </c>
      <c r="X21" s="52">
        <f t="shared" si="1"/>
        <v>0</v>
      </c>
      <c r="Y21" s="52">
        <f t="shared" si="2"/>
        <v>0</v>
      </c>
      <c r="Z21" s="52">
        <f t="shared" si="3"/>
        <v>0</v>
      </c>
      <c r="AA21" s="53">
        <f t="shared" si="4"/>
        <v>1</v>
      </c>
      <c r="AB21" s="61">
        <f t="shared" si="5"/>
        <v>0</v>
      </c>
      <c r="AC21" s="49">
        <f t="shared" si="6"/>
        <v>0</v>
      </c>
      <c r="AD21" s="49">
        <f t="shared" si="7"/>
        <v>0</v>
      </c>
      <c r="AE21" s="49">
        <f t="shared" si="8"/>
        <v>0</v>
      </c>
      <c r="AF21" s="50">
        <f t="shared" si="9"/>
        <v>7</v>
      </c>
      <c r="AG21" s="62">
        <f t="shared" si="10"/>
        <v>1</v>
      </c>
      <c r="AH21" s="55">
        <f t="shared" si="11"/>
        <v>7</v>
      </c>
    </row>
    <row r="22" spans="1:34" ht="19.5" customHeight="1">
      <c r="A22" s="19">
        <v>15</v>
      </c>
      <c r="B22" s="11"/>
      <c r="C22" s="10">
        <v>16</v>
      </c>
      <c r="D22" s="90" t="s">
        <v>18</v>
      </c>
      <c r="E22" s="10">
        <v>2</v>
      </c>
      <c r="F22" s="10">
        <v>10</v>
      </c>
      <c r="G22" s="12">
        <v>13</v>
      </c>
      <c r="H22" s="56"/>
      <c r="I22" s="63" t="s">
        <v>17</v>
      </c>
      <c r="J22" s="58"/>
      <c r="K22" s="56">
        <v>13</v>
      </c>
      <c r="L22" s="63" t="s">
        <v>17</v>
      </c>
      <c r="M22" s="58">
        <v>6</v>
      </c>
      <c r="N22" s="56"/>
      <c r="O22" s="63" t="s">
        <v>17</v>
      </c>
      <c r="P22" s="58"/>
      <c r="Q22" s="56"/>
      <c r="R22" s="63" t="s">
        <v>17</v>
      </c>
      <c r="S22" s="58"/>
      <c r="T22" s="56"/>
      <c r="U22" s="63" t="s">
        <v>17</v>
      </c>
      <c r="V22" s="58"/>
      <c r="W22" s="51">
        <f t="shared" si="0"/>
        <v>0</v>
      </c>
      <c r="X22" s="52">
        <f t="shared" si="1"/>
        <v>1</v>
      </c>
      <c r="Y22" s="52">
        <f t="shared" si="2"/>
        <v>0</v>
      </c>
      <c r="Z22" s="52">
        <f t="shared" si="3"/>
        <v>0</v>
      </c>
      <c r="AA22" s="53">
        <f t="shared" si="4"/>
        <v>0</v>
      </c>
      <c r="AB22" s="61">
        <f t="shared" si="5"/>
        <v>0</v>
      </c>
      <c r="AC22" s="49">
        <f t="shared" si="6"/>
        <v>7</v>
      </c>
      <c r="AD22" s="49">
        <f t="shared" si="7"/>
        <v>0</v>
      </c>
      <c r="AE22" s="49">
        <f t="shared" si="8"/>
        <v>0</v>
      </c>
      <c r="AF22" s="50">
        <f t="shared" si="9"/>
        <v>0</v>
      </c>
      <c r="AG22" s="62">
        <f t="shared" si="10"/>
        <v>1</v>
      </c>
      <c r="AH22" s="55">
        <f t="shared" si="11"/>
        <v>7</v>
      </c>
    </row>
    <row r="23" spans="1:34" ht="19.5" customHeight="1">
      <c r="A23" s="19">
        <v>16</v>
      </c>
      <c r="B23" s="11"/>
      <c r="C23" s="10">
        <v>15</v>
      </c>
      <c r="D23" s="10">
        <v>6</v>
      </c>
      <c r="E23" s="10">
        <v>1</v>
      </c>
      <c r="F23" s="9">
        <v>11</v>
      </c>
      <c r="G23" s="20">
        <v>5</v>
      </c>
      <c r="H23" s="56"/>
      <c r="I23" s="63" t="s">
        <v>17</v>
      </c>
      <c r="J23" s="58"/>
      <c r="K23" s="56"/>
      <c r="L23" s="63" t="s">
        <v>17</v>
      </c>
      <c r="M23" s="58"/>
      <c r="N23" s="56"/>
      <c r="O23" s="63" t="s">
        <v>17</v>
      </c>
      <c r="P23" s="58"/>
      <c r="Q23" s="56"/>
      <c r="R23" s="63" t="s">
        <v>17</v>
      </c>
      <c r="S23" s="58"/>
      <c r="T23" s="56"/>
      <c r="U23" s="63" t="s">
        <v>17</v>
      </c>
      <c r="V23" s="58"/>
      <c r="W23" s="51">
        <f t="shared" si="0"/>
        <v>0</v>
      </c>
      <c r="X23" s="52">
        <f t="shared" si="1"/>
        <v>0</v>
      </c>
      <c r="Y23" s="52">
        <f t="shared" si="2"/>
        <v>0</v>
      </c>
      <c r="Z23" s="52">
        <f t="shared" si="3"/>
        <v>0</v>
      </c>
      <c r="AA23" s="53">
        <f t="shared" si="4"/>
        <v>0</v>
      </c>
      <c r="AB23" s="61">
        <f t="shared" si="5"/>
        <v>0</v>
      </c>
      <c r="AC23" s="49">
        <f t="shared" si="6"/>
        <v>0</v>
      </c>
      <c r="AD23" s="49">
        <f t="shared" si="7"/>
        <v>0</v>
      </c>
      <c r="AE23" s="49">
        <f t="shared" si="8"/>
        <v>0</v>
      </c>
      <c r="AF23" s="50">
        <f t="shared" si="9"/>
        <v>0</v>
      </c>
      <c r="AG23" s="62">
        <f t="shared" si="10"/>
        <v>0</v>
      </c>
      <c r="AH23" s="55">
        <f t="shared" si="11"/>
        <v>0</v>
      </c>
    </row>
    <row r="24" spans="1:34" ht="19.5" customHeight="1">
      <c r="A24" s="19">
        <v>17</v>
      </c>
      <c r="B24" s="11"/>
      <c r="C24" s="10">
        <v>18</v>
      </c>
      <c r="D24" s="10">
        <v>7</v>
      </c>
      <c r="E24" s="9">
        <v>5</v>
      </c>
      <c r="F24" s="9">
        <v>13</v>
      </c>
      <c r="G24" s="20">
        <v>3</v>
      </c>
      <c r="H24" s="56"/>
      <c r="I24" s="63" t="s">
        <v>17</v>
      </c>
      <c r="J24" s="58"/>
      <c r="K24" s="56"/>
      <c r="L24" s="63" t="s">
        <v>17</v>
      </c>
      <c r="M24" s="58"/>
      <c r="N24" s="56"/>
      <c r="O24" s="63" t="s">
        <v>17</v>
      </c>
      <c r="P24" s="58"/>
      <c r="Q24" s="56"/>
      <c r="R24" s="63" t="s">
        <v>17</v>
      </c>
      <c r="S24" s="58"/>
      <c r="T24" s="56"/>
      <c r="U24" s="63" t="s">
        <v>17</v>
      </c>
      <c r="V24" s="58"/>
      <c r="W24" s="51">
        <f t="shared" si="0"/>
        <v>0</v>
      </c>
      <c r="X24" s="52">
        <f t="shared" si="1"/>
        <v>0</v>
      </c>
      <c r="Y24" s="52">
        <f t="shared" si="2"/>
        <v>0</v>
      </c>
      <c r="Z24" s="52">
        <f t="shared" si="3"/>
        <v>0</v>
      </c>
      <c r="AA24" s="53">
        <f t="shared" si="4"/>
        <v>0</v>
      </c>
      <c r="AB24" s="61">
        <f t="shared" si="5"/>
        <v>0</v>
      </c>
      <c r="AC24" s="49">
        <f t="shared" si="6"/>
        <v>0</v>
      </c>
      <c r="AD24" s="49">
        <f t="shared" si="7"/>
        <v>0</v>
      </c>
      <c r="AE24" s="49">
        <f t="shared" si="8"/>
        <v>0</v>
      </c>
      <c r="AF24" s="50">
        <f t="shared" si="9"/>
        <v>0</v>
      </c>
      <c r="AG24" s="62">
        <f t="shared" si="10"/>
        <v>0</v>
      </c>
      <c r="AH24" s="55">
        <f t="shared" si="11"/>
        <v>0</v>
      </c>
    </row>
    <row r="25" spans="1:34" ht="19.5" customHeight="1">
      <c r="A25" s="19">
        <v>18</v>
      </c>
      <c r="B25" s="11"/>
      <c r="C25" s="10">
        <v>17</v>
      </c>
      <c r="D25" s="10">
        <v>8</v>
      </c>
      <c r="E25" s="9">
        <v>9</v>
      </c>
      <c r="F25" s="9">
        <v>20</v>
      </c>
      <c r="G25" s="20">
        <v>21</v>
      </c>
      <c r="H25" s="56"/>
      <c r="I25" s="63" t="s">
        <v>17</v>
      </c>
      <c r="J25" s="58"/>
      <c r="K25" s="56"/>
      <c r="L25" s="63" t="s">
        <v>17</v>
      </c>
      <c r="M25" s="58"/>
      <c r="N25" s="56"/>
      <c r="O25" s="63" t="s">
        <v>17</v>
      </c>
      <c r="P25" s="58"/>
      <c r="Q25" s="56"/>
      <c r="R25" s="63" t="s">
        <v>17</v>
      </c>
      <c r="S25" s="58"/>
      <c r="T25" s="56"/>
      <c r="U25" s="63" t="s">
        <v>17</v>
      </c>
      <c r="V25" s="58"/>
      <c r="W25" s="51">
        <f t="shared" si="0"/>
        <v>0</v>
      </c>
      <c r="X25" s="52">
        <f t="shared" si="1"/>
        <v>0</v>
      </c>
      <c r="Y25" s="52">
        <f t="shared" si="2"/>
        <v>0</v>
      </c>
      <c r="Z25" s="52">
        <f t="shared" si="3"/>
        <v>0</v>
      </c>
      <c r="AA25" s="53">
        <f t="shared" si="4"/>
        <v>0</v>
      </c>
      <c r="AB25" s="61">
        <f t="shared" si="5"/>
        <v>0</v>
      </c>
      <c r="AC25" s="49">
        <f t="shared" si="6"/>
        <v>0</v>
      </c>
      <c r="AD25" s="49">
        <f t="shared" si="7"/>
        <v>0</v>
      </c>
      <c r="AE25" s="49">
        <f t="shared" si="8"/>
        <v>0</v>
      </c>
      <c r="AF25" s="50">
        <f t="shared" si="9"/>
        <v>0</v>
      </c>
      <c r="AG25" s="62">
        <f t="shared" si="10"/>
        <v>0</v>
      </c>
      <c r="AH25" s="55">
        <f t="shared" si="11"/>
        <v>0</v>
      </c>
    </row>
    <row r="26" spans="1:34" ht="19.5" customHeight="1">
      <c r="A26" s="19">
        <v>19</v>
      </c>
      <c r="B26" s="11"/>
      <c r="C26" s="10">
        <v>20</v>
      </c>
      <c r="D26" s="10">
        <v>9</v>
      </c>
      <c r="E26" s="9">
        <v>11</v>
      </c>
      <c r="F26" s="9">
        <v>14</v>
      </c>
      <c r="G26" s="20">
        <v>1</v>
      </c>
      <c r="H26" s="56"/>
      <c r="I26" s="63" t="s">
        <v>17</v>
      </c>
      <c r="J26" s="58"/>
      <c r="K26" s="56"/>
      <c r="L26" s="63" t="s">
        <v>17</v>
      </c>
      <c r="M26" s="58"/>
      <c r="N26" s="56"/>
      <c r="O26" s="63" t="s">
        <v>17</v>
      </c>
      <c r="P26" s="58"/>
      <c r="Q26" s="56"/>
      <c r="R26" s="63" t="s">
        <v>17</v>
      </c>
      <c r="S26" s="58"/>
      <c r="T26" s="56"/>
      <c r="U26" s="63" t="s">
        <v>17</v>
      </c>
      <c r="V26" s="58"/>
      <c r="W26" s="51">
        <f t="shared" si="0"/>
        <v>0</v>
      </c>
      <c r="X26" s="52">
        <f t="shared" si="1"/>
        <v>0</v>
      </c>
      <c r="Y26" s="52">
        <f t="shared" si="2"/>
        <v>0</v>
      </c>
      <c r="Z26" s="52">
        <f t="shared" si="3"/>
        <v>0</v>
      </c>
      <c r="AA26" s="53">
        <f t="shared" si="4"/>
        <v>0</v>
      </c>
      <c r="AB26" s="61">
        <f t="shared" si="5"/>
        <v>0</v>
      </c>
      <c r="AC26" s="49">
        <f t="shared" si="6"/>
        <v>0</v>
      </c>
      <c r="AD26" s="49">
        <f t="shared" si="7"/>
        <v>0</v>
      </c>
      <c r="AE26" s="49">
        <f t="shared" si="8"/>
        <v>0</v>
      </c>
      <c r="AF26" s="50">
        <f t="shared" si="9"/>
        <v>0</v>
      </c>
      <c r="AG26" s="62">
        <f t="shared" si="10"/>
        <v>0</v>
      </c>
      <c r="AH26" s="55">
        <f t="shared" si="11"/>
        <v>0</v>
      </c>
    </row>
    <row r="27" spans="1:34" ht="19.5" customHeight="1">
      <c r="A27" s="19">
        <v>20</v>
      </c>
      <c r="B27" s="11"/>
      <c r="C27" s="10">
        <v>19</v>
      </c>
      <c r="D27" s="10">
        <v>10</v>
      </c>
      <c r="E27" s="9">
        <v>14</v>
      </c>
      <c r="F27" s="9">
        <v>18</v>
      </c>
      <c r="G27" s="20">
        <v>8</v>
      </c>
      <c r="H27" s="56"/>
      <c r="I27" s="63" t="s">
        <v>17</v>
      </c>
      <c r="J27" s="58"/>
      <c r="K27" s="56"/>
      <c r="L27" s="63" t="s">
        <v>17</v>
      </c>
      <c r="M27" s="58"/>
      <c r="N27" s="56"/>
      <c r="O27" s="63" t="s">
        <v>17</v>
      </c>
      <c r="P27" s="58"/>
      <c r="Q27" s="56"/>
      <c r="R27" s="63" t="s">
        <v>17</v>
      </c>
      <c r="S27" s="58"/>
      <c r="T27" s="56"/>
      <c r="U27" s="63" t="s">
        <v>17</v>
      </c>
      <c r="V27" s="58"/>
      <c r="W27" s="51">
        <f t="shared" si="0"/>
        <v>0</v>
      </c>
      <c r="X27" s="52">
        <f t="shared" si="1"/>
        <v>0</v>
      </c>
      <c r="Y27" s="52">
        <f t="shared" si="2"/>
        <v>0</v>
      </c>
      <c r="Z27" s="52">
        <f t="shared" si="3"/>
        <v>0</v>
      </c>
      <c r="AA27" s="53">
        <f t="shared" si="4"/>
        <v>0</v>
      </c>
      <c r="AB27" s="61">
        <f t="shared" si="5"/>
        <v>0</v>
      </c>
      <c r="AC27" s="49">
        <f t="shared" si="6"/>
        <v>0</v>
      </c>
      <c r="AD27" s="49">
        <f t="shared" si="7"/>
        <v>0</v>
      </c>
      <c r="AE27" s="49">
        <f t="shared" si="8"/>
        <v>0</v>
      </c>
      <c r="AF27" s="50">
        <f t="shared" si="9"/>
        <v>0</v>
      </c>
      <c r="AG27" s="62">
        <f t="shared" si="10"/>
        <v>0</v>
      </c>
      <c r="AH27" s="55">
        <f t="shared" si="11"/>
        <v>0</v>
      </c>
    </row>
    <row r="28" spans="1:34" ht="19.5" customHeight="1" thickBot="1">
      <c r="A28" s="40">
        <v>21</v>
      </c>
      <c r="B28" s="41"/>
      <c r="C28" s="42" t="s">
        <v>18</v>
      </c>
      <c r="D28" s="43">
        <v>5</v>
      </c>
      <c r="E28" s="43">
        <v>4</v>
      </c>
      <c r="F28" s="43">
        <v>2</v>
      </c>
      <c r="G28" s="44">
        <v>18</v>
      </c>
      <c r="H28" s="64">
        <v>13</v>
      </c>
      <c r="I28" s="65" t="s">
        <v>17</v>
      </c>
      <c r="J28" s="66">
        <v>6</v>
      </c>
      <c r="K28" s="64"/>
      <c r="L28" s="65" t="s">
        <v>17</v>
      </c>
      <c r="M28" s="66"/>
      <c r="N28" s="64"/>
      <c r="O28" s="65" t="s">
        <v>17</v>
      </c>
      <c r="P28" s="66"/>
      <c r="Q28" s="64"/>
      <c r="R28" s="65" t="s">
        <v>17</v>
      </c>
      <c r="S28" s="66"/>
      <c r="T28" s="64"/>
      <c r="U28" s="65" t="s">
        <v>17</v>
      </c>
      <c r="V28" s="66"/>
      <c r="W28" s="70">
        <f t="shared" si="0"/>
        <v>1</v>
      </c>
      <c r="X28" s="71">
        <f t="shared" si="1"/>
        <v>0</v>
      </c>
      <c r="Y28" s="71">
        <f t="shared" si="2"/>
        <v>0</v>
      </c>
      <c r="Z28" s="71">
        <f t="shared" si="3"/>
        <v>0</v>
      </c>
      <c r="AA28" s="72">
        <f t="shared" si="4"/>
        <v>0</v>
      </c>
      <c r="AB28" s="67">
        <f t="shared" si="5"/>
        <v>7</v>
      </c>
      <c r="AC28" s="68">
        <f t="shared" si="6"/>
        <v>0</v>
      </c>
      <c r="AD28" s="68">
        <f t="shared" si="7"/>
        <v>0</v>
      </c>
      <c r="AE28" s="68">
        <f t="shared" si="8"/>
        <v>0</v>
      </c>
      <c r="AF28" s="69">
        <f t="shared" si="9"/>
        <v>0</v>
      </c>
      <c r="AG28" s="73">
        <f t="shared" si="10"/>
        <v>1</v>
      </c>
      <c r="AH28" s="74">
        <f t="shared" si="11"/>
        <v>7</v>
      </c>
    </row>
    <row r="29" spans="1:34" ht="13.5" thickTop="1">
      <c r="A29" s="34"/>
      <c r="B29" s="75" t="s">
        <v>21</v>
      </c>
      <c r="C29" s="116">
        <v>21</v>
      </c>
      <c r="D29" s="116">
        <v>15</v>
      </c>
      <c r="E29" s="116">
        <v>13</v>
      </c>
      <c r="F29" s="116">
        <v>9</v>
      </c>
      <c r="G29" s="116">
        <v>14</v>
      </c>
      <c r="H29" s="36"/>
      <c r="I29" s="37"/>
      <c r="J29" s="36"/>
      <c r="K29" s="36"/>
      <c r="L29" s="37"/>
      <c r="M29" s="36"/>
      <c r="N29" s="36"/>
      <c r="O29" s="37"/>
      <c r="P29" s="36"/>
      <c r="Q29" s="36"/>
      <c r="R29" s="37"/>
      <c r="S29" s="36"/>
      <c r="T29" s="36"/>
      <c r="U29" s="37"/>
      <c r="V29" s="36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8"/>
      <c r="AH29" s="38"/>
    </row>
    <row r="30" spans="1:34" ht="12.75">
      <c r="A30" s="34"/>
      <c r="B30" s="75" t="s">
        <v>22</v>
      </c>
      <c r="C30" s="77">
        <f>SUM(C8:C29)</f>
        <v>231</v>
      </c>
      <c r="D30" s="76">
        <f>SUM(D8:D29)</f>
        <v>231</v>
      </c>
      <c r="E30" s="77">
        <f>SUM(E8:E29)</f>
        <v>231</v>
      </c>
      <c r="F30" s="77">
        <f>SUM(F8:F29)</f>
        <v>231</v>
      </c>
      <c r="G30" s="77">
        <f>SUM(G8:G29)</f>
        <v>231</v>
      </c>
      <c r="H30" s="36"/>
      <c r="I30" s="37"/>
      <c r="J30" s="36"/>
      <c r="K30" s="36"/>
      <c r="L30" s="37"/>
      <c r="M30" s="36"/>
      <c r="N30" s="36"/>
      <c r="O30" s="37"/>
      <c r="P30" s="36"/>
      <c r="Q30" s="36"/>
      <c r="R30" s="37"/>
      <c r="S30" s="36"/>
      <c r="T30" s="36"/>
      <c r="U30" s="37"/>
      <c r="V30" s="36"/>
      <c r="W30" s="3"/>
      <c r="X30" s="3"/>
      <c r="Y30" s="3"/>
      <c r="Z30" s="3"/>
      <c r="AA30" s="3"/>
      <c r="AB30" s="79">
        <f aca="true" t="shared" si="12" ref="AB30:AH30">SUM(AB8:AB29)</f>
        <v>7</v>
      </c>
      <c r="AC30" s="79">
        <f t="shared" si="12"/>
        <v>7</v>
      </c>
      <c r="AD30" s="79">
        <f t="shared" si="12"/>
        <v>7</v>
      </c>
      <c r="AE30" s="79">
        <f t="shared" si="12"/>
        <v>7</v>
      </c>
      <c r="AF30" s="79">
        <f t="shared" si="12"/>
        <v>7</v>
      </c>
      <c r="AG30" s="38">
        <f t="shared" si="12"/>
        <v>5</v>
      </c>
      <c r="AH30" s="80">
        <f t="shared" si="12"/>
        <v>35</v>
      </c>
    </row>
  </sheetData>
  <sheetProtection/>
  <protectedRanges>
    <protectedRange password="E9FC" sqref="W1:AH6 W29:AH30" name="berekeningen_2"/>
    <protectedRange password="E9FC" sqref="W8:AH28" name="berekeningen_1_1_1"/>
    <protectedRange password="E9FC" sqref="W7:AH7" name="berekeningen_1_4"/>
  </protectedRanges>
  <mergeCells count="5">
    <mergeCell ref="H7:J7"/>
    <mergeCell ref="K7:M7"/>
    <mergeCell ref="N7:P7"/>
    <mergeCell ref="Q7:S7"/>
    <mergeCell ref="T7:V7"/>
  </mergeCells>
  <conditionalFormatting sqref="A8:A28">
    <cfRule type="cellIs" priority="2" dxfId="0" operator="notEqual" stopIfTrue="1">
      <formula>#REF!</formula>
    </cfRule>
  </conditionalFormatting>
  <conditionalFormatting sqref="A8:A30">
    <cfRule type="cellIs" priority="1" dxfId="0" operator="not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J5" sqref="J5"/>
    </sheetView>
  </sheetViews>
  <sheetFormatPr defaultColWidth="9.140625" defaultRowHeight="12.75"/>
  <sheetData>
    <row r="1" spans="1:7" ht="19.5" customHeight="1" thickTop="1">
      <c r="A1" s="113" t="s">
        <v>29</v>
      </c>
      <c r="B1" s="83"/>
      <c r="C1" s="83"/>
      <c r="D1" s="83"/>
      <c r="E1" s="83"/>
      <c r="F1" s="83"/>
      <c r="G1" s="84"/>
    </row>
    <row r="2" spans="1:7" ht="19.5" customHeight="1">
      <c r="A2" s="114" t="s">
        <v>39</v>
      </c>
      <c r="B2" s="86"/>
      <c r="C2" s="86"/>
      <c r="D2" s="86"/>
      <c r="E2" s="86"/>
      <c r="F2" s="86"/>
      <c r="G2" s="87"/>
    </row>
    <row r="3" spans="1:7" ht="19.5" customHeight="1" thickBot="1">
      <c r="A3" s="115" t="s">
        <v>30</v>
      </c>
      <c r="B3" s="104"/>
      <c r="C3" s="104"/>
      <c r="D3" s="104"/>
      <c r="E3" s="104"/>
      <c r="F3" s="104"/>
      <c r="G3" s="105"/>
    </row>
    <row r="4" spans="1:7" ht="19.5" customHeight="1">
      <c r="A4" s="106"/>
      <c r="B4" s="111"/>
      <c r="C4" s="111" t="s">
        <v>31</v>
      </c>
      <c r="D4" s="111" t="s">
        <v>32</v>
      </c>
      <c r="E4" s="111" t="s">
        <v>33</v>
      </c>
      <c r="F4" s="111" t="s">
        <v>34</v>
      </c>
      <c r="G4" s="112" t="s">
        <v>35</v>
      </c>
    </row>
    <row r="5" spans="1:7" ht="19.5" customHeight="1" thickBot="1">
      <c r="A5" s="103" t="s">
        <v>36</v>
      </c>
      <c r="B5" s="104" t="s">
        <v>37</v>
      </c>
      <c r="C5" s="104" t="s">
        <v>38</v>
      </c>
      <c r="D5" s="104" t="s">
        <v>38</v>
      </c>
      <c r="E5" s="104" t="s">
        <v>38</v>
      </c>
      <c r="F5" s="104" t="s">
        <v>38</v>
      </c>
      <c r="G5" s="105" t="s">
        <v>38</v>
      </c>
    </row>
    <row r="6" spans="1:7" ht="19.5" customHeight="1">
      <c r="A6" s="106"/>
      <c r="B6" s="107">
        <v>1</v>
      </c>
      <c r="C6" s="108">
        <v>2</v>
      </c>
      <c r="D6" s="109">
        <v>11</v>
      </c>
      <c r="E6" s="109">
        <v>16</v>
      </c>
      <c r="F6" s="109">
        <v>4</v>
      </c>
      <c r="G6" s="110">
        <v>19</v>
      </c>
    </row>
    <row r="7" spans="1:7" ht="19.5" customHeight="1">
      <c r="A7" s="88"/>
      <c r="B7" s="20">
        <v>2</v>
      </c>
      <c r="C7" s="101">
        <v>1</v>
      </c>
      <c r="D7" s="10">
        <v>12</v>
      </c>
      <c r="E7" s="10">
        <v>15</v>
      </c>
      <c r="F7" s="10">
        <v>21</v>
      </c>
      <c r="G7" s="89">
        <v>7</v>
      </c>
    </row>
    <row r="8" spans="1:7" ht="19.5" customHeight="1">
      <c r="A8" s="88"/>
      <c r="B8" s="20">
        <v>3</v>
      </c>
      <c r="C8" s="101">
        <v>4</v>
      </c>
      <c r="D8" s="10">
        <v>13</v>
      </c>
      <c r="E8" s="10">
        <v>7</v>
      </c>
      <c r="F8" s="10">
        <v>6</v>
      </c>
      <c r="G8" s="89">
        <v>17</v>
      </c>
    </row>
    <row r="9" spans="1:7" ht="19.5" customHeight="1">
      <c r="A9" s="88"/>
      <c r="B9" s="20">
        <v>4</v>
      </c>
      <c r="C9" s="101">
        <v>3</v>
      </c>
      <c r="D9" s="10">
        <v>14</v>
      </c>
      <c r="E9" s="10">
        <v>21</v>
      </c>
      <c r="F9" s="10">
        <v>1</v>
      </c>
      <c r="G9" s="89">
        <v>11</v>
      </c>
    </row>
    <row r="10" spans="1:7" ht="19.5" customHeight="1">
      <c r="A10" s="88"/>
      <c r="B10" s="20">
        <v>5</v>
      </c>
      <c r="C10" s="101">
        <v>6</v>
      </c>
      <c r="D10" s="10">
        <v>21</v>
      </c>
      <c r="E10" s="10">
        <v>17</v>
      </c>
      <c r="F10" s="10">
        <v>8</v>
      </c>
      <c r="G10" s="89">
        <v>16</v>
      </c>
    </row>
    <row r="11" spans="1:7" ht="19.5" customHeight="1">
      <c r="A11" s="88"/>
      <c r="B11" s="20">
        <v>6</v>
      </c>
      <c r="C11" s="101">
        <v>5</v>
      </c>
      <c r="D11" s="10">
        <v>16</v>
      </c>
      <c r="E11" s="10">
        <v>12</v>
      </c>
      <c r="F11" s="10">
        <v>3</v>
      </c>
      <c r="G11" s="89">
        <v>10</v>
      </c>
    </row>
    <row r="12" spans="1:7" ht="19.5" customHeight="1">
      <c r="A12" s="88"/>
      <c r="B12" s="20">
        <v>7</v>
      </c>
      <c r="C12" s="101">
        <v>8</v>
      </c>
      <c r="D12" s="10">
        <v>17</v>
      </c>
      <c r="E12" s="10">
        <v>3</v>
      </c>
      <c r="F12" s="10">
        <v>12</v>
      </c>
      <c r="G12" s="89">
        <v>2</v>
      </c>
    </row>
    <row r="13" spans="1:7" ht="19.5" customHeight="1">
      <c r="A13" s="88"/>
      <c r="B13" s="20">
        <v>8</v>
      </c>
      <c r="C13" s="101">
        <v>7</v>
      </c>
      <c r="D13" s="10">
        <v>18</v>
      </c>
      <c r="E13" s="10">
        <v>10</v>
      </c>
      <c r="F13" s="10">
        <v>5</v>
      </c>
      <c r="G13" s="89">
        <v>20</v>
      </c>
    </row>
    <row r="14" spans="1:7" ht="19.5" customHeight="1">
      <c r="A14" s="88"/>
      <c r="B14" s="20">
        <v>9</v>
      </c>
      <c r="C14" s="101">
        <v>10</v>
      </c>
      <c r="D14" s="10">
        <v>19</v>
      </c>
      <c r="E14" s="10">
        <v>18</v>
      </c>
      <c r="F14" s="90" t="s">
        <v>18</v>
      </c>
      <c r="G14" s="89">
        <v>12</v>
      </c>
    </row>
    <row r="15" spans="1:7" ht="19.5" customHeight="1">
      <c r="A15" s="88"/>
      <c r="B15" s="20">
        <v>10</v>
      </c>
      <c r="C15" s="101">
        <v>9</v>
      </c>
      <c r="D15" s="10">
        <v>20</v>
      </c>
      <c r="E15" s="10">
        <v>8</v>
      </c>
      <c r="F15" s="10">
        <v>15</v>
      </c>
      <c r="G15" s="89">
        <v>6</v>
      </c>
    </row>
    <row r="16" spans="1:7" ht="19.5" customHeight="1">
      <c r="A16" s="88"/>
      <c r="B16" s="20">
        <v>11</v>
      </c>
      <c r="C16" s="101">
        <v>12</v>
      </c>
      <c r="D16" s="10">
        <v>1</v>
      </c>
      <c r="E16" s="10">
        <v>19</v>
      </c>
      <c r="F16" s="10">
        <v>16</v>
      </c>
      <c r="G16" s="89">
        <v>4</v>
      </c>
    </row>
    <row r="17" spans="1:7" ht="19.5" customHeight="1">
      <c r="A17" s="88"/>
      <c r="B17" s="20">
        <v>12</v>
      </c>
      <c r="C17" s="101">
        <v>11</v>
      </c>
      <c r="D17" s="10">
        <v>2</v>
      </c>
      <c r="E17" s="10">
        <v>6</v>
      </c>
      <c r="F17" s="10">
        <v>7</v>
      </c>
      <c r="G17" s="89">
        <v>9</v>
      </c>
    </row>
    <row r="18" spans="1:7" ht="19.5" customHeight="1">
      <c r="A18" s="88"/>
      <c r="B18" s="20">
        <v>13</v>
      </c>
      <c r="C18" s="101">
        <v>14</v>
      </c>
      <c r="D18" s="10">
        <v>3</v>
      </c>
      <c r="E18" s="90" t="s">
        <v>18</v>
      </c>
      <c r="F18" s="10">
        <v>17</v>
      </c>
      <c r="G18" s="89">
        <v>15</v>
      </c>
    </row>
    <row r="19" spans="1:7" ht="19.5" customHeight="1">
      <c r="A19" s="88"/>
      <c r="B19" s="20">
        <v>14</v>
      </c>
      <c r="C19" s="101">
        <v>13</v>
      </c>
      <c r="D19" s="10">
        <v>4</v>
      </c>
      <c r="E19" s="10">
        <v>20</v>
      </c>
      <c r="F19" s="10">
        <v>19</v>
      </c>
      <c r="G19" s="91" t="s">
        <v>18</v>
      </c>
    </row>
    <row r="20" spans="1:7" ht="19.5" customHeight="1">
      <c r="A20" s="88"/>
      <c r="B20" s="20">
        <v>15</v>
      </c>
      <c r="C20" s="101">
        <v>16</v>
      </c>
      <c r="D20" s="90" t="s">
        <v>18</v>
      </c>
      <c r="E20" s="10">
        <v>2</v>
      </c>
      <c r="F20" s="10">
        <v>10</v>
      </c>
      <c r="G20" s="89">
        <v>13</v>
      </c>
    </row>
    <row r="21" spans="1:7" ht="19.5" customHeight="1">
      <c r="A21" s="88"/>
      <c r="B21" s="20">
        <v>16</v>
      </c>
      <c r="C21" s="101">
        <v>15</v>
      </c>
      <c r="D21" s="10">
        <v>6</v>
      </c>
      <c r="E21" s="10">
        <v>1</v>
      </c>
      <c r="F21" s="10">
        <v>11</v>
      </c>
      <c r="G21" s="89">
        <v>5</v>
      </c>
    </row>
    <row r="22" spans="1:7" ht="19.5" customHeight="1">
      <c r="A22" s="88"/>
      <c r="B22" s="20">
        <v>17</v>
      </c>
      <c r="C22" s="101">
        <v>18</v>
      </c>
      <c r="D22" s="10">
        <v>7</v>
      </c>
      <c r="E22" s="10">
        <v>5</v>
      </c>
      <c r="F22" s="10">
        <v>13</v>
      </c>
      <c r="G22" s="89">
        <v>3</v>
      </c>
    </row>
    <row r="23" spans="1:7" ht="19.5" customHeight="1">
      <c r="A23" s="88"/>
      <c r="B23" s="20">
        <v>18</v>
      </c>
      <c r="C23" s="101">
        <v>17</v>
      </c>
      <c r="D23" s="10">
        <v>8</v>
      </c>
      <c r="E23" s="10">
        <v>9</v>
      </c>
      <c r="F23" s="10">
        <v>20</v>
      </c>
      <c r="G23" s="89">
        <v>21</v>
      </c>
    </row>
    <row r="24" spans="1:7" ht="19.5" customHeight="1">
      <c r="A24" s="88"/>
      <c r="B24" s="20">
        <v>19</v>
      </c>
      <c r="C24" s="101">
        <v>20</v>
      </c>
      <c r="D24" s="10">
        <v>9</v>
      </c>
      <c r="E24" s="10">
        <v>11</v>
      </c>
      <c r="F24" s="10">
        <v>14</v>
      </c>
      <c r="G24" s="89">
        <v>1</v>
      </c>
    </row>
    <row r="25" spans="1:7" ht="19.5" customHeight="1">
      <c r="A25" s="88"/>
      <c r="B25" s="20">
        <v>20</v>
      </c>
      <c r="C25" s="101">
        <v>19</v>
      </c>
      <c r="D25" s="10">
        <v>10</v>
      </c>
      <c r="E25" s="10">
        <v>14</v>
      </c>
      <c r="F25" s="10">
        <v>18</v>
      </c>
      <c r="G25" s="89">
        <v>8</v>
      </c>
    </row>
    <row r="26" spans="1:7" ht="19.5" customHeight="1" thickBot="1">
      <c r="A26" s="88"/>
      <c r="B26" s="100">
        <v>21</v>
      </c>
      <c r="C26" s="102" t="s">
        <v>18</v>
      </c>
      <c r="D26" s="95">
        <v>5</v>
      </c>
      <c r="E26" s="95">
        <v>4</v>
      </c>
      <c r="F26" s="95">
        <v>2</v>
      </c>
      <c r="G26" s="96">
        <v>18</v>
      </c>
    </row>
    <row r="27" spans="1:7" ht="19.5" customHeight="1">
      <c r="A27" s="85" t="s">
        <v>28</v>
      </c>
      <c r="B27" s="99"/>
      <c r="C27" s="97">
        <v>21</v>
      </c>
      <c r="D27" s="97">
        <v>15</v>
      </c>
      <c r="E27" s="97">
        <v>13</v>
      </c>
      <c r="F27" s="97">
        <v>9</v>
      </c>
      <c r="G27" s="98">
        <v>14</v>
      </c>
    </row>
    <row r="28" spans="1:7" ht="19.5" customHeight="1" thickBot="1">
      <c r="A28" s="92" t="s">
        <v>22</v>
      </c>
      <c r="B28" s="93">
        <f aca="true" t="shared" si="0" ref="B28:G28">SUM(B6:B27)</f>
        <v>231</v>
      </c>
      <c r="C28" s="93">
        <f t="shared" si="0"/>
        <v>231</v>
      </c>
      <c r="D28" s="93">
        <f t="shared" si="0"/>
        <v>231</v>
      </c>
      <c r="E28" s="93">
        <f t="shared" si="0"/>
        <v>231</v>
      </c>
      <c r="F28" s="93">
        <f t="shared" si="0"/>
        <v>231</v>
      </c>
      <c r="G28" s="94">
        <f t="shared" si="0"/>
        <v>231</v>
      </c>
    </row>
    <row r="29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 Vuurpijl</cp:lastModifiedBy>
  <cp:lastPrinted>2008-08-25T19:32:34Z</cp:lastPrinted>
  <dcterms:created xsi:type="dcterms:W3CDTF">2002-03-29T16:55:05Z</dcterms:created>
  <dcterms:modified xsi:type="dcterms:W3CDTF">2012-01-16T04:06:03Z</dcterms:modified>
  <cp:category/>
  <cp:version/>
  <cp:contentType/>
  <cp:contentStatus/>
</cp:coreProperties>
</file>