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omputer" sheetId="1" r:id="rId1"/>
    <sheet name="Handmatig" sheetId="2" r:id="rId2"/>
    <sheet name="Lotingsschema" sheetId="3" r:id="rId3"/>
  </sheets>
  <definedNames>
    <definedName name="_xlnm.Print_Area" localSheetId="0">'Computer'!$A$1:$AH$33</definedName>
    <definedName name="_xlnm.Print_Titles" localSheetId="0">'Computer'!$8:$8</definedName>
  </definedNames>
  <calcPr fullCalcOnLoad="1"/>
</workbook>
</file>

<file path=xl/sharedStrings.xml><?xml version="1.0" encoding="utf-8"?>
<sst xmlns="http://schemas.openxmlformats.org/spreadsheetml/2006/main" count="335" uniqueCount="42">
  <si>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</si>
  <si>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</si>
  <si>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</si>
  <si>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</si>
  <si>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</si>
  <si>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</si>
  <si>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</si>
  <si>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</si>
  <si>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</si>
  <si>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</si>
  <si>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</si>
  <si>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</si>
  <si>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uitslag ronde 4</t>
  </si>
  <si>
    <t>uitslag ronde 5</t>
  </si>
  <si>
    <t>saldo +/-       3</t>
  </si>
  <si>
    <t>saldo +/-       4</t>
  </si>
  <si>
    <t>saldo +/-      5</t>
  </si>
  <si>
    <t>-</t>
  </si>
  <si>
    <t>V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</si>
  <si>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</si>
  <si>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</si>
  <si>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 xml:space="preserve">V </t>
  </si>
  <si>
    <t>vrijlotingen</t>
  </si>
  <si>
    <t>controle</t>
  </si>
  <si>
    <t>saldo  +/-       1</t>
  </si>
  <si>
    <t>w/v p 2</t>
  </si>
  <si>
    <t>w/v p 3</t>
  </si>
  <si>
    <t>w/v p 4</t>
  </si>
  <si>
    <t>w/v p 5</t>
  </si>
  <si>
    <t>tegen</t>
  </si>
  <si>
    <t>Equipes</t>
  </si>
  <si>
    <t>Vereniging</t>
  </si>
  <si>
    <t>partij 5</t>
  </si>
  <si>
    <t>partij 4</t>
  </si>
  <si>
    <t>partij 3</t>
  </si>
  <si>
    <t>partij 2</t>
  </si>
  <si>
    <t>partij 1</t>
  </si>
  <si>
    <t>KoVu</t>
  </si>
  <si>
    <t>Systeem:  5 voorgelote partijen: 25 equipes</t>
  </si>
  <si>
    <t xml:space="preserve">                                           Lotingsschema</t>
  </si>
  <si>
    <t>vrijloting</t>
  </si>
  <si>
    <t>w/v p  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</si>
</sst>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n"/>
      <bottom style="thick"/>
    </border>
    <border>
      <left style="thick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medium"/>
      <right style="thin"/>
      <top/>
      <bottom style="thick"/>
    </border>
    <border>
      <left style="thin"/>
      <right style="thick"/>
      <top style="thin"/>
      <bottom style="thick"/>
    </border>
    <border>
      <left style="medium"/>
      <right style="thin"/>
      <top/>
      <bottom style="thin"/>
    </border>
    <border>
      <left style="thin"/>
      <right style="thick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ck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8" xfId="0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vertical="center"/>
      <protection locked="0"/>
    </xf>
    <xf numFmtId="0" fontId="9" fillId="0" borderId="27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1" fontId="9" fillId="33" borderId="37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9" fillId="33" borderId="42" xfId="0" applyNumberFormat="1" applyFont="1" applyFill="1" applyBorder="1" applyAlignment="1">
      <alignment horizontal="center" vertical="center"/>
    </xf>
    <xf numFmtId="1" fontId="9" fillId="33" borderId="43" xfId="0" applyNumberFormat="1" applyFont="1" applyFill="1" applyBorder="1" applyAlignment="1">
      <alignment horizontal="center" vertical="center"/>
    </xf>
    <xf numFmtId="1" fontId="0" fillId="0" borderId="4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4" fillId="33" borderId="45" xfId="0" applyNumberFormat="1" applyFont="1" applyFill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9" fillId="33" borderId="44" xfId="0" applyNumberFormat="1" applyFont="1" applyFill="1" applyBorder="1" applyAlignment="1">
      <alignment horizontal="center" vertical="center"/>
    </xf>
    <xf numFmtId="1" fontId="9" fillId="33" borderId="48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7" fillId="0" borderId="21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 quotePrefix="1">
      <alignment horizontal="center" vertical="center" wrapText="1"/>
    </xf>
    <xf numFmtId="1" fontId="2" fillId="0" borderId="44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4" fillId="33" borderId="44" xfId="0" applyNumberFormat="1" applyFont="1" applyFill="1" applyBorder="1" applyAlignment="1">
      <alignment horizontal="center" vertical="center"/>
    </xf>
    <xf numFmtId="1" fontId="4" fillId="33" borderId="48" xfId="0" applyNumberFormat="1" applyFont="1" applyFill="1" applyBorder="1" applyAlignment="1">
      <alignment horizontal="center" vertical="center"/>
    </xf>
    <xf numFmtId="0" fontId="8" fillId="33" borderId="50" xfId="0" applyFont="1" applyFill="1" applyBorder="1" applyAlignment="1" quotePrefix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58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2" xfId="0" applyNumberFormat="1" applyFont="1" applyBorder="1" applyAlignment="1">
      <alignment horizontal="center" vertical="center"/>
    </xf>
    <xf numFmtId="0" fontId="2" fillId="0" borderId="6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9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36" xfId="0" applyBorder="1" applyAlignment="1">
      <alignment/>
    </xf>
    <xf numFmtId="0" fontId="0" fillId="0" borderId="74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1" fillId="0" borderId="10" xfId="0" applyFont="1" applyBorder="1" applyAlignment="1">
      <alignment/>
    </xf>
    <xf numFmtId="0" fontId="9" fillId="0" borderId="4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9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9" fillId="0" borderId="75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 wrapText="1" shrinkToFit="1"/>
    </xf>
    <xf numFmtId="0" fontId="3" fillId="33" borderId="78" xfId="0" applyFont="1" applyFill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3" fillId="33" borderId="49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AK31" sqref="AK31"/>
    </sheetView>
  </sheetViews>
  <sheetFormatPr defaultColWidth="9.140625" defaultRowHeight="12.75"/>
  <cols>
    <col min="1" max="1" width="4.421875" style="1" customWidth="1"/>
    <col min="2" max="2" width="25.7109375" style="1" customWidth="1"/>
    <col min="3" max="7" width="4.281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125" style="1" customWidth="1"/>
    <col min="24" max="27" width="4.140625" style="1" customWidth="1"/>
    <col min="28" max="28" width="3.8515625" style="1" customWidth="1"/>
    <col min="29" max="33" width="3.7109375" style="1" customWidth="1"/>
    <col min="34" max="34" width="4.7109375" style="1" customWidth="1"/>
    <col min="35" max="35" width="2.7109375" style="1" customWidth="1"/>
    <col min="36" max="36" width="8.7109375" style="1" customWidth="1"/>
    <col min="37" max="37" width="27.7109375" style="1" customWidth="1"/>
    <col min="38" max="43" width="4.28125" style="1" customWidth="1"/>
    <col min="44" max="44" width="2.28125" style="1" customWidth="1"/>
    <col min="45" max="46" width="4.28125" style="1" customWidth="1"/>
    <col min="47" max="47" width="2.28125" style="1" customWidth="1"/>
    <col min="48" max="49" width="4.28125" style="1" customWidth="1"/>
    <col min="50" max="50" width="2.28125" style="1" customWidth="1"/>
    <col min="51" max="52" width="4.28125" style="1" customWidth="1"/>
    <col min="53" max="53" width="2.28125" style="1" customWidth="1"/>
    <col min="54" max="55" width="4.28125" style="1" customWidth="1"/>
    <col min="56" max="56" width="2.28125" style="1" customWidth="1"/>
    <col min="57" max="69" width="4.28125" style="1" customWidth="1"/>
    <col min="70" max="16384" width="9.140625" style="1" customWidth="1"/>
  </cols>
  <sheetData>
    <row r="1" spans="1:35" ht="13.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7"/>
    </row>
    <row r="2" spans="1:35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7"/>
    </row>
    <row r="3" spans="1:35" ht="15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10</v>
      </c>
      <c r="O3" s="27"/>
      <c r="P3" s="27"/>
      <c r="Q3" s="27"/>
      <c r="R3" s="27"/>
      <c r="S3" s="27"/>
      <c r="T3" s="27"/>
      <c r="U3" s="27"/>
      <c r="V3" s="27"/>
      <c r="W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  <c r="AI3" s="7"/>
    </row>
    <row r="4" spans="1:35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7"/>
    </row>
    <row r="5" spans="1:35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 t="s">
        <v>11</v>
      </c>
      <c r="O5" s="31"/>
      <c r="P5" s="31"/>
      <c r="Q5" s="31"/>
      <c r="R5" s="31"/>
      <c r="S5" s="31"/>
      <c r="T5" s="31"/>
      <c r="U5" s="31"/>
      <c r="V5" s="31"/>
      <c r="W5" s="31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7"/>
    </row>
    <row r="6" spans="1:35" ht="17.25" customHeight="1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  <c r="AI6" s="7"/>
    </row>
    <row r="7" ht="2.25" customHeight="1" thickBot="1" thickTop="1"/>
    <row r="8" spans="1:35" ht="37.5" customHeight="1" thickBot="1">
      <c r="A8" s="21"/>
      <c r="B8" s="22" t="s">
        <v>0</v>
      </c>
      <c r="C8" s="23" t="s">
        <v>7</v>
      </c>
      <c r="D8" s="24" t="s">
        <v>8</v>
      </c>
      <c r="E8" s="24" t="s">
        <v>9</v>
      </c>
      <c r="F8" s="24" t="s">
        <v>19</v>
      </c>
      <c r="G8" s="24" t="s">
        <v>20</v>
      </c>
      <c r="H8" s="141" t="s">
        <v>1</v>
      </c>
      <c r="I8" s="142"/>
      <c r="J8" s="142"/>
      <c r="K8" s="141" t="s">
        <v>2</v>
      </c>
      <c r="L8" s="142"/>
      <c r="M8" s="142"/>
      <c r="N8" s="141" t="s">
        <v>3</v>
      </c>
      <c r="O8" s="142"/>
      <c r="P8" s="142"/>
      <c r="Q8" s="141" t="s">
        <v>12</v>
      </c>
      <c r="R8" s="142"/>
      <c r="S8" s="142"/>
      <c r="T8" s="141" t="s">
        <v>13</v>
      </c>
      <c r="U8" s="142"/>
      <c r="V8" s="143"/>
      <c r="W8" s="84" t="s">
        <v>41</v>
      </c>
      <c r="X8" s="84" t="s">
        <v>25</v>
      </c>
      <c r="Y8" s="84" t="s">
        <v>26</v>
      </c>
      <c r="Z8" s="84" t="s">
        <v>27</v>
      </c>
      <c r="AA8" s="84" t="s">
        <v>28</v>
      </c>
      <c r="AB8" s="83" t="s">
        <v>24</v>
      </c>
      <c r="AC8" s="83" t="s">
        <v>6</v>
      </c>
      <c r="AD8" s="83" t="s">
        <v>14</v>
      </c>
      <c r="AE8" s="83" t="s">
        <v>15</v>
      </c>
      <c r="AF8" s="83" t="s">
        <v>16</v>
      </c>
      <c r="AG8" s="93" t="s">
        <v>4</v>
      </c>
      <c r="AH8" s="94" t="s">
        <v>5</v>
      </c>
      <c r="AI8" s="2"/>
    </row>
    <row r="9" spans="1:34" ht="19.5" customHeight="1">
      <c r="A9" s="49">
        <v>1</v>
      </c>
      <c r="B9" s="39"/>
      <c r="C9" s="40">
        <v>2</v>
      </c>
      <c r="D9" s="41" t="s">
        <v>18</v>
      </c>
      <c r="E9" s="40">
        <v>14</v>
      </c>
      <c r="F9" s="40">
        <v>3</v>
      </c>
      <c r="G9" s="42">
        <v>4</v>
      </c>
      <c r="H9" s="43"/>
      <c r="I9" s="44" t="s">
        <v>17</v>
      </c>
      <c r="J9" s="45"/>
      <c r="K9" s="43">
        <v>13</v>
      </c>
      <c r="L9" s="44" t="s">
        <v>17</v>
      </c>
      <c r="M9" s="45">
        <v>6</v>
      </c>
      <c r="N9" s="43"/>
      <c r="O9" s="44" t="s">
        <v>17</v>
      </c>
      <c r="P9" s="45"/>
      <c r="Q9" s="43"/>
      <c r="R9" s="44" t="s">
        <v>17</v>
      </c>
      <c r="S9" s="45"/>
      <c r="T9" s="43"/>
      <c r="U9" s="44" t="s">
        <v>17</v>
      </c>
      <c r="V9" s="95"/>
      <c r="W9" s="101">
        <f aca="true" t="shared" si="0" ref="W9:W33">IF(H9=13,1,0)</f>
        <v>0</v>
      </c>
      <c r="X9" s="102">
        <f aca="true" t="shared" si="1" ref="X9:X33">IF(K9=13,1,0)</f>
        <v>1</v>
      </c>
      <c r="Y9" s="102">
        <f aca="true" t="shared" si="2" ref="Y9:Y33">IF(N9=13,1,0)</f>
        <v>0</v>
      </c>
      <c r="Z9" s="102">
        <f aca="true" t="shared" si="3" ref="Z9:Z33">IF(Q9=13,1,0)</f>
        <v>0</v>
      </c>
      <c r="AA9" s="106">
        <f aca="true" t="shared" si="4" ref="AA9:AA33">IF(T9=13,1,0)</f>
        <v>0</v>
      </c>
      <c r="AB9" s="71">
        <f aca="true" t="shared" si="5" ref="AB9:AB33">H9-J9</f>
        <v>0</v>
      </c>
      <c r="AC9" s="70">
        <f aca="true" t="shared" si="6" ref="AC9:AC33">K9-M9</f>
        <v>7</v>
      </c>
      <c r="AD9" s="70">
        <f aca="true" t="shared" si="7" ref="AD9:AD33">N9-P9</f>
        <v>0</v>
      </c>
      <c r="AE9" s="70">
        <f aca="true" t="shared" si="8" ref="AE9:AE33">Q9-S9</f>
        <v>0</v>
      </c>
      <c r="AF9" s="72">
        <f aca="true" t="shared" si="9" ref="AF9:AF33">T9-V9</f>
        <v>0</v>
      </c>
      <c r="AG9" s="52">
        <f aca="true" t="shared" si="10" ref="AG9:AG33">SUM(W9:AA9)</f>
        <v>1</v>
      </c>
      <c r="AH9" s="73">
        <f aca="true" t="shared" si="11" ref="AH9:AH33">AB9+AC9+AD9+AE9+AF9</f>
        <v>7</v>
      </c>
    </row>
    <row r="10" spans="1:34" ht="19.5" customHeight="1">
      <c r="A10" s="50">
        <v>2</v>
      </c>
      <c r="B10" s="34"/>
      <c r="C10" s="35">
        <v>1</v>
      </c>
      <c r="D10" s="35">
        <v>25</v>
      </c>
      <c r="E10" s="35">
        <v>15</v>
      </c>
      <c r="F10" s="35">
        <v>4</v>
      </c>
      <c r="G10" s="37">
        <v>3</v>
      </c>
      <c r="H10" s="15"/>
      <c r="I10" s="13" t="s">
        <v>17</v>
      </c>
      <c r="J10" s="14"/>
      <c r="K10" s="16"/>
      <c r="L10" s="13" t="s">
        <v>17</v>
      </c>
      <c r="M10" s="17"/>
      <c r="N10" s="16"/>
      <c r="O10" s="13" t="s">
        <v>17</v>
      </c>
      <c r="P10" s="17"/>
      <c r="Q10" s="16"/>
      <c r="R10" s="13" t="s">
        <v>17</v>
      </c>
      <c r="S10" s="17"/>
      <c r="T10" s="16"/>
      <c r="U10" s="13" t="s">
        <v>17</v>
      </c>
      <c r="V10" s="96"/>
      <c r="W10" s="99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3"/>
        <v>0</v>
      </c>
      <c r="AA10" s="103">
        <f t="shared" si="4"/>
        <v>0</v>
      </c>
      <c r="AB10" s="69">
        <f t="shared" si="5"/>
        <v>0</v>
      </c>
      <c r="AC10" s="53">
        <f t="shared" si="6"/>
        <v>0</v>
      </c>
      <c r="AD10" s="53">
        <f t="shared" si="7"/>
        <v>0</v>
      </c>
      <c r="AE10" s="53">
        <f t="shared" si="8"/>
        <v>0</v>
      </c>
      <c r="AF10" s="54">
        <f t="shared" si="9"/>
        <v>0</v>
      </c>
      <c r="AG10" s="77">
        <f t="shared" si="10"/>
        <v>0</v>
      </c>
      <c r="AH10" s="78">
        <f t="shared" si="11"/>
        <v>0</v>
      </c>
    </row>
    <row r="11" spans="1:34" ht="19.5" customHeight="1">
      <c r="A11" s="50">
        <v>3</v>
      </c>
      <c r="B11" s="34"/>
      <c r="C11" s="35">
        <v>4</v>
      </c>
      <c r="D11" s="35">
        <v>24</v>
      </c>
      <c r="E11" s="35">
        <v>16</v>
      </c>
      <c r="F11" s="35">
        <v>1</v>
      </c>
      <c r="G11" s="37">
        <v>2</v>
      </c>
      <c r="H11" s="15"/>
      <c r="I11" s="12" t="s">
        <v>17</v>
      </c>
      <c r="J11" s="14"/>
      <c r="K11" s="15"/>
      <c r="L11" s="12" t="s">
        <v>17</v>
      </c>
      <c r="M11" s="14"/>
      <c r="N11" s="15"/>
      <c r="O11" s="12" t="s">
        <v>17</v>
      </c>
      <c r="P11" s="14"/>
      <c r="Q11" s="15"/>
      <c r="R11" s="12" t="s">
        <v>17</v>
      </c>
      <c r="S11" s="14"/>
      <c r="T11" s="15"/>
      <c r="U11" s="12" t="s">
        <v>17</v>
      </c>
      <c r="V11" s="97"/>
      <c r="W11" s="104">
        <f t="shared" si="0"/>
        <v>0</v>
      </c>
      <c r="X11" s="105">
        <f t="shared" si="1"/>
        <v>0</v>
      </c>
      <c r="Y11" s="105">
        <f t="shared" si="2"/>
        <v>0</v>
      </c>
      <c r="Z11" s="105">
        <f t="shared" si="3"/>
        <v>0</v>
      </c>
      <c r="AA11" s="110">
        <f t="shared" si="4"/>
        <v>0</v>
      </c>
      <c r="AB11" s="59">
        <f t="shared" si="5"/>
        <v>0</v>
      </c>
      <c r="AC11" s="53">
        <f t="shared" si="6"/>
        <v>0</v>
      </c>
      <c r="AD11" s="53">
        <f t="shared" si="7"/>
        <v>0</v>
      </c>
      <c r="AE11" s="53">
        <f t="shared" si="8"/>
        <v>0</v>
      </c>
      <c r="AF11" s="54">
        <f t="shared" si="9"/>
        <v>0</v>
      </c>
      <c r="AG11" s="60">
        <f t="shared" si="10"/>
        <v>0</v>
      </c>
      <c r="AH11" s="58">
        <f t="shared" si="11"/>
        <v>0</v>
      </c>
    </row>
    <row r="12" spans="1:34" ht="19.5" customHeight="1">
      <c r="A12" s="50">
        <v>4</v>
      </c>
      <c r="B12" s="34"/>
      <c r="C12" s="35">
        <v>3</v>
      </c>
      <c r="D12" s="35">
        <v>23</v>
      </c>
      <c r="E12" s="35">
        <v>17</v>
      </c>
      <c r="F12" s="35">
        <v>2</v>
      </c>
      <c r="G12" s="37">
        <v>1</v>
      </c>
      <c r="H12" s="15"/>
      <c r="I12" s="12" t="s">
        <v>17</v>
      </c>
      <c r="J12" s="14"/>
      <c r="K12" s="15"/>
      <c r="L12" s="12" t="s">
        <v>17</v>
      </c>
      <c r="M12" s="14"/>
      <c r="N12" s="15"/>
      <c r="O12" s="12" t="s">
        <v>17</v>
      </c>
      <c r="P12" s="14"/>
      <c r="Q12" s="15"/>
      <c r="R12" s="12" t="s">
        <v>17</v>
      </c>
      <c r="S12" s="14"/>
      <c r="T12" s="15"/>
      <c r="U12" s="12" t="s">
        <v>17</v>
      </c>
      <c r="V12" s="97"/>
      <c r="W12" s="99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3"/>
        <v>0</v>
      </c>
      <c r="AA12" s="103">
        <f t="shared" si="4"/>
        <v>0</v>
      </c>
      <c r="AB12" s="59">
        <f t="shared" si="5"/>
        <v>0</v>
      </c>
      <c r="AC12" s="53">
        <f t="shared" si="6"/>
        <v>0</v>
      </c>
      <c r="AD12" s="53">
        <f t="shared" si="7"/>
        <v>0</v>
      </c>
      <c r="AE12" s="53">
        <f t="shared" si="8"/>
        <v>0</v>
      </c>
      <c r="AF12" s="54">
        <f t="shared" si="9"/>
        <v>0</v>
      </c>
      <c r="AG12" s="60">
        <f t="shared" si="10"/>
        <v>0</v>
      </c>
      <c r="AH12" s="58">
        <f t="shared" si="11"/>
        <v>0</v>
      </c>
    </row>
    <row r="13" spans="1:34" ht="19.5" customHeight="1">
      <c r="A13" s="50">
        <v>5</v>
      </c>
      <c r="B13" s="34"/>
      <c r="C13" s="35">
        <v>6</v>
      </c>
      <c r="D13" s="35">
        <v>22</v>
      </c>
      <c r="E13" s="35">
        <v>18</v>
      </c>
      <c r="F13" s="35">
        <v>7</v>
      </c>
      <c r="G13" s="37">
        <v>16</v>
      </c>
      <c r="H13" s="15"/>
      <c r="I13" s="12" t="s">
        <v>17</v>
      </c>
      <c r="J13" s="14"/>
      <c r="K13" s="15"/>
      <c r="L13" s="12" t="s">
        <v>17</v>
      </c>
      <c r="M13" s="14"/>
      <c r="N13" s="15"/>
      <c r="O13" s="12" t="s">
        <v>17</v>
      </c>
      <c r="P13" s="14"/>
      <c r="Q13" s="15"/>
      <c r="R13" s="12" t="s">
        <v>17</v>
      </c>
      <c r="S13" s="14"/>
      <c r="T13" s="15"/>
      <c r="U13" s="12" t="s">
        <v>17</v>
      </c>
      <c r="V13" s="97"/>
      <c r="W13" s="104">
        <f t="shared" si="0"/>
        <v>0</v>
      </c>
      <c r="X13" s="105">
        <f t="shared" si="1"/>
        <v>0</v>
      </c>
      <c r="Y13" s="105">
        <f t="shared" si="2"/>
        <v>0</v>
      </c>
      <c r="Z13" s="105">
        <f t="shared" si="3"/>
        <v>0</v>
      </c>
      <c r="AA13" s="110">
        <f t="shared" si="4"/>
        <v>0</v>
      </c>
      <c r="AB13" s="59">
        <f t="shared" si="5"/>
        <v>0</v>
      </c>
      <c r="AC13" s="53">
        <f t="shared" si="6"/>
        <v>0</v>
      </c>
      <c r="AD13" s="53">
        <f t="shared" si="7"/>
        <v>0</v>
      </c>
      <c r="AE13" s="53">
        <f t="shared" si="8"/>
        <v>0</v>
      </c>
      <c r="AF13" s="54">
        <f t="shared" si="9"/>
        <v>0</v>
      </c>
      <c r="AG13" s="60">
        <f t="shared" si="10"/>
        <v>0</v>
      </c>
      <c r="AH13" s="58">
        <f t="shared" si="11"/>
        <v>0</v>
      </c>
    </row>
    <row r="14" spans="1:34" ht="19.5" customHeight="1">
      <c r="A14" s="50">
        <v>6</v>
      </c>
      <c r="B14" s="34"/>
      <c r="C14" s="35">
        <v>5</v>
      </c>
      <c r="D14" s="35">
        <v>21</v>
      </c>
      <c r="E14" s="35">
        <v>19</v>
      </c>
      <c r="F14" s="35">
        <v>8</v>
      </c>
      <c r="G14" s="37">
        <v>17</v>
      </c>
      <c r="H14" s="15"/>
      <c r="I14" s="12" t="s">
        <v>17</v>
      </c>
      <c r="J14" s="14"/>
      <c r="K14" s="15"/>
      <c r="L14" s="12" t="s">
        <v>17</v>
      </c>
      <c r="M14" s="14"/>
      <c r="N14" s="15"/>
      <c r="O14" s="12" t="s">
        <v>17</v>
      </c>
      <c r="P14" s="14"/>
      <c r="Q14" s="15"/>
      <c r="R14" s="12" t="s">
        <v>17</v>
      </c>
      <c r="S14" s="14"/>
      <c r="T14" s="15"/>
      <c r="U14" s="12" t="s">
        <v>17</v>
      </c>
      <c r="V14" s="97"/>
      <c r="W14" s="99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3"/>
        <v>0</v>
      </c>
      <c r="AA14" s="103">
        <f t="shared" si="4"/>
        <v>0</v>
      </c>
      <c r="AB14" s="59">
        <f t="shared" si="5"/>
        <v>0</v>
      </c>
      <c r="AC14" s="53">
        <f t="shared" si="6"/>
        <v>0</v>
      </c>
      <c r="AD14" s="53">
        <f t="shared" si="7"/>
        <v>0</v>
      </c>
      <c r="AE14" s="53">
        <f t="shared" si="8"/>
        <v>0</v>
      </c>
      <c r="AF14" s="54">
        <f t="shared" si="9"/>
        <v>0</v>
      </c>
      <c r="AG14" s="60">
        <f t="shared" si="10"/>
        <v>0</v>
      </c>
      <c r="AH14" s="58">
        <f t="shared" si="11"/>
        <v>0</v>
      </c>
    </row>
    <row r="15" spans="1:34" ht="19.5" customHeight="1">
      <c r="A15" s="50">
        <v>7</v>
      </c>
      <c r="B15" s="34"/>
      <c r="C15" s="35">
        <v>8</v>
      </c>
      <c r="D15" s="35">
        <v>20</v>
      </c>
      <c r="E15" s="35">
        <v>21</v>
      </c>
      <c r="F15" s="35">
        <v>5</v>
      </c>
      <c r="G15" s="37">
        <v>19</v>
      </c>
      <c r="H15" s="15"/>
      <c r="I15" s="12" t="s">
        <v>17</v>
      </c>
      <c r="J15" s="14"/>
      <c r="K15" s="15"/>
      <c r="L15" s="12" t="s">
        <v>17</v>
      </c>
      <c r="M15" s="14"/>
      <c r="N15" s="15"/>
      <c r="O15" s="12" t="s">
        <v>17</v>
      </c>
      <c r="P15" s="14"/>
      <c r="Q15" s="15"/>
      <c r="R15" s="12" t="s">
        <v>17</v>
      </c>
      <c r="S15" s="14"/>
      <c r="T15" s="15"/>
      <c r="U15" s="12" t="s">
        <v>17</v>
      </c>
      <c r="V15" s="97"/>
      <c r="W15" s="104">
        <f t="shared" si="0"/>
        <v>0</v>
      </c>
      <c r="X15" s="105">
        <f t="shared" si="1"/>
        <v>0</v>
      </c>
      <c r="Y15" s="105">
        <f t="shared" si="2"/>
        <v>0</v>
      </c>
      <c r="Z15" s="105">
        <f t="shared" si="3"/>
        <v>0</v>
      </c>
      <c r="AA15" s="110">
        <f t="shared" si="4"/>
        <v>0</v>
      </c>
      <c r="AB15" s="59">
        <f t="shared" si="5"/>
        <v>0</v>
      </c>
      <c r="AC15" s="53">
        <f t="shared" si="6"/>
        <v>0</v>
      </c>
      <c r="AD15" s="53">
        <f t="shared" si="7"/>
        <v>0</v>
      </c>
      <c r="AE15" s="53">
        <f t="shared" si="8"/>
        <v>0</v>
      </c>
      <c r="AF15" s="54">
        <f t="shared" si="9"/>
        <v>0</v>
      </c>
      <c r="AG15" s="60">
        <f t="shared" si="10"/>
        <v>0</v>
      </c>
      <c r="AH15" s="58">
        <f t="shared" si="11"/>
        <v>0</v>
      </c>
    </row>
    <row r="16" spans="1:34" ht="19.5" customHeight="1">
      <c r="A16" s="50">
        <v>8</v>
      </c>
      <c r="B16" s="34"/>
      <c r="C16" s="35">
        <v>7</v>
      </c>
      <c r="D16" s="35">
        <v>19</v>
      </c>
      <c r="E16" s="35">
        <v>20</v>
      </c>
      <c r="F16" s="35">
        <v>6</v>
      </c>
      <c r="G16" s="37">
        <v>18</v>
      </c>
      <c r="H16" s="15"/>
      <c r="I16" s="12" t="s">
        <v>17</v>
      </c>
      <c r="J16" s="14"/>
      <c r="K16" s="15"/>
      <c r="L16" s="12" t="s">
        <v>17</v>
      </c>
      <c r="M16" s="14"/>
      <c r="N16" s="15"/>
      <c r="O16" s="12" t="s">
        <v>17</v>
      </c>
      <c r="P16" s="14"/>
      <c r="Q16" s="15"/>
      <c r="R16" s="12" t="s">
        <v>17</v>
      </c>
      <c r="S16" s="14"/>
      <c r="T16" s="15"/>
      <c r="U16" s="12" t="s">
        <v>17</v>
      </c>
      <c r="V16" s="97"/>
      <c r="W16" s="99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3"/>
        <v>0</v>
      </c>
      <c r="AA16" s="103">
        <f t="shared" si="4"/>
        <v>0</v>
      </c>
      <c r="AB16" s="59">
        <f t="shared" si="5"/>
        <v>0</v>
      </c>
      <c r="AC16" s="53">
        <f t="shared" si="6"/>
        <v>0</v>
      </c>
      <c r="AD16" s="53">
        <f t="shared" si="7"/>
        <v>0</v>
      </c>
      <c r="AE16" s="53">
        <f t="shared" si="8"/>
        <v>0</v>
      </c>
      <c r="AF16" s="54">
        <f t="shared" si="9"/>
        <v>0</v>
      </c>
      <c r="AG16" s="60">
        <f t="shared" si="10"/>
        <v>0</v>
      </c>
      <c r="AH16" s="58">
        <f t="shared" si="11"/>
        <v>0</v>
      </c>
    </row>
    <row r="17" spans="1:34" ht="19.5" customHeight="1">
      <c r="A17" s="50">
        <v>9</v>
      </c>
      <c r="B17" s="34"/>
      <c r="C17" s="35">
        <v>10</v>
      </c>
      <c r="D17" s="35">
        <v>18</v>
      </c>
      <c r="E17" s="35">
        <v>22</v>
      </c>
      <c r="F17" s="35">
        <v>11</v>
      </c>
      <c r="G17" s="37">
        <v>20</v>
      </c>
      <c r="H17" s="15"/>
      <c r="I17" s="12" t="s">
        <v>17</v>
      </c>
      <c r="J17" s="14"/>
      <c r="K17" s="15"/>
      <c r="L17" s="12" t="s">
        <v>17</v>
      </c>
      <c r="M17" s="14"/>
      <c r="N17" s="15"/>
      <c r="O17" s="12" t="s">
        <v>17</v>
      </c>
      <c r="P17" s="14"/>
      <c r="Q17" s="15"/>
      <c r="R17" s="12" t="s">
        <v>17</v>
      </c>
      <c r="S17" s="14"/>
      <c r="T17" s="15"/>
      <c r="U17" s="12" t="s">
        <v>17</v>
      </c>
      <c r="V17" s="97"/>
      <c r="W17" s="104">
        <f t="shared" si="0"/>
        <v>0</v>
      </c>
      <c r="X17" s="105">
        <f t="shared" si="1"/>
        <v>0</v>
      </c>
      <c r="Y17" s="105">
        <f t="shared" si="2"/>
        <v>0</v>
      </c>
      <c r="Z17" s="105">
        <f t="shared" si="3"/>
        <v>0</v>
      </c>
      <c r="AA17" s="110">
        <f t="shared" si="4"/>
        <v>0</v>
      </c>
      <c r="AB17" s="59">
        <f t="shared" si="5"/>
        <v>0</v>
      </c>
      <c r="AC17" s="53">
        <f t="shared" si="6"/>
        <v>0</v>
      </c>
      <c r="AD17" s="53">
        <f t="shared" si="7"/>
        <v>0</v>
      </c>
      <c r="AE17" s="53">
        <f t="shared" si="8"/>
        <v>0</v>
      </c>
      <c r="AF17" s="54">
        <f t="shared" si="9"/>
        <v>0</v>
      </c>
      <c r="AG17" s="60">
        <f t="shared" si="10"/>
        <v>0</v>
      </c>
      <c r="AH17" s="58">
        <f t="shared" si="11"/>
        <v>0</v>
      </c>
    </row>
    <row r="18" spans="1:34" ht="19.5" customHeight="1">
      <c r="A18" s="50">
        <v>10</v>
      </c>
      <c r="B18" s="34"/>
      <c r="C18" s="35">
        <v>9</v>
      </c>
      <c r="D18" s="35">
        <v>17</v>
      </c>
      <c r="E18" s="35">
        <v>23</v>
      </c>
      <c r="F18" s="35">
        <v>12</v>
      </c>
      <c r="G18" s="37">
        <v>21</v>
      </c>
      <c r="H18" s="15"/>
      <c r="I18" s="12" t="s">
        <v>17</v>
      </c>
      <c r="J18" s="14"/>
      <c r="K18" s="15"/>
      <c r="L18" s="12" t="s">
        <v>17</v>
      </c>
      <c r="M18" s="14"/>
      <c r="N18" s="15"/>
      <c r="O18" s="12" t="s">
        <v>17</v>
      </c>
      <c r="P18" s="14"/>
      <c r="Q18" s="15"/>
      <c r="R18" s="12" t="s">
        <v>17</v>
      </c>
      <c r="S18" s="14"/>
      <c r="T18" s="15"/>
      <c r="U18" s="12" t="s">
        <v>17</v>
      </c>
      <c r="V18" s="97"/>
      <c r="W18" s="99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3"/>
        <v>0</v>
      </c>
      <c r="AA18" s="103">
        <f t="shared" si="4"/>
        <v>0</v>
      </c>
      <c r="AB18" s="59">
        <f t="shared" si="5"/>
        <v>0</v>
      </c>
      <c r="AC18" s="53">
        <f t="shared" si="6"/>
        <v>0</v>
      </c>
      <c r="AD18" s="53">
        <f t="shared" si="7"/>
        <v>0</v>
      </c>
      <c r="AE18" s="53">
        <f t="shared" si="8"/>
        <v>0</v>
      </c>
      <c r="AF18" s="54">
        <f t="shared" si="9"/>
        <v>0</v>
      </c>
      <c r="AG18" s="60">
        <f t="shared" si="10"/>
        <v>0</v>
      </c>
      <c r="AH18" s="58">
        <f t="shared" si="11"/>
        <v>0</v>
      </c>
    </row>
    <row r="19" spans="1:34" ht="19.5" customHeight="1">
      <c r="A19" s="50">
        <v>11</v>
      </c>
      <c r="B19" s="34"/>
      <c r="C19" s="35">
        <v>12</v>
      </c>
      <c r="D19" s="35">
        <v>16</v>
      </c>
      <c r="E19" s="35">
        <v>24</v>
      </c>
      <c r="F19" s="35">
        <v>9</v>
      </c>
      <c r="G19" s="37">
        <v>22</v>
      </c>
      <c r="H19" s="15"/>
      <c r="I19" s="12" t="s">
        <v>17</v>
      </c>
      <c r="J19" s="14"/>
      <c r="K19" s="15"/>
      <c r="L19" s="12" t="s">
        <v>17</v>
      </c>
      <c r="M19" s="14"/>
      <c r="N19" s="15"/>
      <c r="O19" s="12" t="s">
        <v>17</v>
      </c>
      <c r="P19" s="14"/>
      <c r="Q19" s="15"/>
      <c r="R19" s="12" t="s">
        <v>17</v>
      </c>
      <c r="S19" s="14"/>
      <c r="T19" s="15"/>
      <c r="U19" s="12" t="s">
        <v>17</v>
      </c>
      <c r="V19" s="97"/>
      <c r="W19" s="104">
        <f t="shared" si="0"/>
        <v>0</v>
      </c>
      <c r="X19" s="105">
        <f t="shared" si="1"/>
        <v>0</v>
      </c>
      <c r="Y19" s="105">
        <f t="shared" si="2"/>
        <v>0</v>
      </c>
      <c r="Z19" s="105">
        <f t="shared" si="3"/>
        <v>0</v>
      </c>
      <c r="AA19" s="110">
        <f t="shared" si="4"/>
        <v>0</v>
      </c>
      <c r="AB19" s="59">
        <f t="shared" si="5"/>
        <v>0</v>
      </c>
      <c r="AC19" s="53">
        <f t="shared" si="6"/>
        <v>0</v>
      </c>
      <c r="AD19" s="53">
        <f t="shared" si="7"/>
        <v>0</v>
      </c>
      <c r="AE19" s="53">
        <f t="shared" si="8"/>
        <v>0</v>
      </c>
      <c r="AF19" s="54">
        <f t="shared" si="9"/>
        <v>0</v>
      </c>
      <c r="AG19" s="60">
        <f t="shared" si="10"/>
        <v>0</v>
      </c>
      <c r="AH19" s="58">
        <f t="shared" si="11"/>
        <v>0</v>
      </c>
    </row>
    <row r="20" spans="1:34" ht="19.5" customHeight="1">
      <c r="A20" s="50">
        <v>12</v>
      </c>
      <c r="B20" s="34"/>
      <c r="C20" s="35">
        <v>11</v>
      </c>
      <c r="D20" s="35">
        <v>14</v>
      </c>
      <c r="E20" s="35">
        <v>25</v>
      </c>
      <c r="F20" s="35">
        <v>10</v>
      </c>
      <c r="G20" s="37">
        <v>23</v>
      </c>
      <c r="H20" s="15"/>
      <c r="I20" s="12" t="s">
        <v>17</v>
      </c>
      <c r="J20" s="14"/>
      <c r="K20" s="15"/>
      <c r="L20" s="12" t="s">
        <v>17</v>
      </c>
      <c r="M20" s="14"/>
      <c r="N20" s="15"/>
      <c r="O20" s="12" t="s">
        <v>17</v>
      </c>
      <c r="P20" s="14"/>
      <c r="Q20" s="15"/>
      <c r="R20" s="12" t="s">
        <v>17</v>
      </c>
      <c r="S20" s="14"/>
      <c r="T20" s="15"/>
      <c r="U20" s="12" t="s">
        <v>17</v>
      </c>
      <c r="V20" s="97"/>
      <c r="W20" s="99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3"/>
        <v>0</v>
      </c>
      <c r="AA20" s="103">
        <f t="shared" si="4"/>
        <v>0</v>
      </c>
      <c r="AB20" s="59">
        <f t="shared" si="5"/>
        <v>0</v>
      </c>
      <c r="AC20" s="53">
        <f t="shared" si="6"/>
        <v>0</v>
      </c>
      <c r="AD20" s="53">
        <f t="shared" si="7"/>
        <v>0</v>
      </c>
      <c r="AE20" s="53">
        <f t="shared" si="8"/>
        <v>0</v>
      </c>
      <c r="AF20" s="54">
        <f t="shared" si="9"/>
        <v>0</v>
      </c>
      <c r="AG20" s="60">
        <f t="shared" si="10"/>
        <v>0</v>
      </c>
      <c r="AH20" s="58">
        <f t="shared" si="11"/>
        <v>0</v>
      </c>
    </row>
    <row r="21" spans="1:34" ht="19.5" customHeight="1">
      <c r="A21" s="50">
        <v>13</v>
      </c>
      <c r="B21" s="34"/>
      <c r="C21" s="35">
        <v>14</v>
      </c>
      <c r="D21" s="35">
        <v>15</v>
      </c>
      <c r="E21" s="36" t="s">
        <v>18</v>
      </c>
      <c r="F21" s="35">
        <v>25</v>
      </c>
      <c r="G21" s="37">
        <v>24</v>
      </c>
      <c r="H21" s="15"/>
      <c r="I21" s="12" t="s">
        <v>17</v>
      </c>
      <c r="J21" s="14"/>
      <c r="K21" s="15"/>
      <c r="L21" s="12" t="s">
        <v>17</v>
      </c>
      <c r="M21" s="14"/>
      <c r="N21" s="15">
        <v>13</v>
      </c>
      <c r="O21" s="12" t="s">
        <v>17</v>
      </c>
      <c r="P21" s="14">
        <v>6</v>
      </c>
      <c r="Q21" s="15"/>
      <c r="R21" s="12" t="s">
        <v>17</v>
      </c>
      <c r="S21" s="14"/>
      <c r="T21" s="15"/>
      <c r="U21" s="12" t="s">
        <v>17</v>
      </c>
      <c r="V21" s="97"/>
      <c r="W21" s="104">
        <f t="shared" si="0"/>
        <v>0</v>
      </c>
      <c r="X21" s="105">
        <f t="shared" si="1"/>
        <v>0</v>
      </c>
      <c r="Y21" s="105">
        <f t="shared" si="2"/>
        <v>1</v>
      </c>
      <c r="Z21" s="105">
        <f t="shared" si="3"/>
        <v>0</v>
      </c>
      <c r="AA21" s="110">
        <f t="shared" si="4"/>
        <v>0</v>
      </c>
      <c r="AB21" s="59">
        <f t="shared" si="5"/>
        <v>0</v>
      </c>
      <c r="AC21" s="53">
        <f t="shared" si="6"/>
        <v>0</v>
      </c>
      <c r="AD21" s="53">
        <f t="shared" si="7"/>
        <v>7</v>
      </c>
      <c r="AE21" s="53">
        <f t="shared" si="8"/>
        <v>0</v>
      </c>
      <c r="AF21" s="54">
        <f t="shared" si="9"/>
        <v>0</v>
      </c>
      <c r="AG21" s="60">
        <f t="shared" si="10"/>
        <v>1</v>
      </c>
      <c r="AH21" s="58">
        <f t="shared" si="11"/>
        <v>7</v>
      </c>
    </row>
    <row r="22" spans="1:34" ht="19.5" customHeight="1">
      <c r="A22" s="50">
        <v>14</v>
      </c>
      <c r="B22" s="34"/>
      <c r="C22" s="35">
        <v>13</v>
      </c>
      <c r="D22" s="35">
        <v>12</v>
      </c>
      <c r="E22" s="35">
        <v>1</v>
      </c>
      <c r="F22" s="35">
        <v>16</v>
      </c>
      <c r="G22" s="38" t="s">
        <v>18</v>
      </c>
      <c r="H22" s="15"/>
      <c r="I22" s="12" t="s">
        <v>17</v>
      </c>
      <c r="J22" s="14"/>
      <c r="K22" s="15"/>
      <c r="L22" s="12" t="s">
        <v>17</v>
      </c>
      <c r="M22" s="14"/>
      <c r="N22" s="15"/>
      <c r="O22" s="12" t="s">
        <v>17</v>
      </c>
      <c r="P22" s="14"/>
      <c r="Q22" s="15"/>
      <c r="R22" s="12" t="s">
        <v>17</v>
      </c>
      <c r="S22" s="14"/>
      <c r="T22" s="15">
        <v>13</v>
      </c>
      <c r="U22" s="12" t="s">
        <v>17</v>
      </c>
      <c r="V22" s="97">
        <v>6</v>
      </c>
      <c r="W22" s="99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3"/>
        <v>0</v>
      </c>
      <c r="AA22" s="103">
        <f t="shared" si="4"/>
        <v>1</v>
      </c>
      <c r="AB22" s="59">
        <f t="shared" si="5"/>
        <v>0</v>
      </c>
      <c r="AC22" s="53">
        <f t="shared" si="6"/>
        <v>0</v>
      </c>
      <c r="AD22" s="53">
        <f t="shared" si="7"/>
        <v>0</v>
      </c>
      <c r="AE22" s="53">
        <f t="shared" si="8"/>
        <v>0</v>
      </c>
      <c r="AF22" s="54">
        <f t="shared" si="9"/>
        <v>7</v>
      </c>
      <c r="AG22" s="60">
        <f t="shared" si="10"/>
        <v>1</v>
      </c>
      <c r="AH22" s="58">
        <f t="shared" si="11"/>
        <v>7</v>
      </c>
    </row>
    <row r="23" spans="1:34" ht="19.5" customHeight="1">
      <c r="A23" s="50">
        <v>15</v>
      </c>
      <c r="B23" s="34"/>
      <c r="C23" s="35">
        <v>16</v>
      </c>
      <c r="D23" s="35">
        <v>13</v>
      </c>
      <c r="E23" s="35">
        <v>2</v>
      </c>
      <c r="F23" s="36" t="s">
        <v>18</v>
      </c>
      <c r="G23" s="37">
        <v>25</v>
      </c>
      <c r="H23" s="15"/>
      <c r="I23" s="12" t="s">
        <v>17</v>
      </c>
      <c r="J23" s="14"/>
      <c r="K23" s="15"/>
      <c r="L23" s="12" t="s">
        <v>17</v>
      </c>
      <c r="M23" s="14"/>
      <c r="N23" s="15"/>
      <c r="O23" s="12" t="s">
        <v>17</v>
      </c>
      <c r="P23" s="14"/>
      <c r="Q23" s="15">
        <v>13</v>
      </c>
      <c r="R23" s="12" t="s">
        <v>17</v>
      </c>
      <c r="S23" s="14">
        <v>6</v>
      </c>
      <c r="T23" s="15"/>
      <c r="U23" s="12" t="s">
        <v>17</v>
      </c>
      <c r="V23" s="97"/>
      <c r="W23" s="104">
        <f t="shared" si="0"/>
        <v>0</v>
      </c>
      <c r="X23" s="105">
        <f t="shared" si="1"/>
        <v>0</v>
      </c>
      <c r="Y23" s="105">
        <f t="shared" si="2"/>
        <v>0</v>
      </c>
      <c r="Z23" s="105">
        <f t="shared" si="3"/>
        <v>1</v>
      </c>
      <c r="AA23" s="110">
        <f t="shared" si="4"/>
        <v>0</v>
      </c>
      <c r="AB23" s="59">
        <f t="shared" si="5"/>
        <v>0</v>
      </c>
      <c r="AC23" s="53">
        <f t="shared" si="6"/>
        <v>0</v>
      </c>
      <c r="AD23" s="53">
        <f t="shared" si="7"/>
        <v>0</v>
      </c>
      <c r="AE23" s="53">
        <f t="shared" si="8"/>
        <v>7</v>
      </c>
      <c r="AF23" s="54">
        <f t="shared" si="9"/>
        <v>0</v>
      </c>
      <c r="AG23" s="60">
        <f t="shared" si="10"/>
        <v>1</v>
      </c>
      <c r="AH23" s="58">
        <f t="shared" si="11"/>
        <v>7</v>
      </c>
    </row>
    <row r="24" spans="1:34" ht="19.5" customHeight="1">
      <c r="A24" s="50">
        <v>16</v>
      </c>
      <c r="B24" s="34"/>
      <c r="C24" s="35">
        <v>15</v>
      </c>
      <c r="D24" s="35">
        <v>11</v>
      </c>
      <c r="E24" s="35">
        <v>3</v>
      </c>
      <c r="F24" s="35">
        <v>14</v>
      </c>
      <c r="G24" s="37">
        <v>5</v>
      </c>
      <c r="H24" s="15"/>
      <c r="I24" s="12" t="s">
        <v>17</v>
      </c>
      <c r="J24" s="14"/>
      <c r="K24" s="15"/>
      <c r="L24" s="12" t="s">
        <v>17</v>
      </c>
      <c r="M24" s="14"/>
      <c r="N24" s="15"/>
      <c r="O24" s="12" t="s">
        <v>17</v>
      </c>
      <c r="P24" s="14"/>
      <c r="Q24" s="15"/>
      <c r="R24" s="12" t="s">
        <v>17</v>
      </c>
      <c r="S24" s="14"/>
      <c r="T24" s="15"/>
      <c r="U24" s="12" t="s">
        <v>17</v>
      </c>
      <c r="V24" s="97"/>
      <c r="W24" s="99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3"/>
        <v>0</v>
      </c>
      <c r="AA24" s="103">
        <f t="shared" si="4"/>
        <v>0</v>
      </c>
      <c r="AB24" s="59">
        <f t="shared" si="5"/>
        <v>0</v>
      </c>
      <c r="AC24" s="53">
        <f t="shared" si="6"/>
        <v>0</v>
      </c>
      <c r="AD24" s="53">
        <f t="shared" si="7"/>
        <v>0</v>
      </c>
      <c r="AE24" s="53">
        <f t="shared" si="8"/>
        <v>0</v>
      </c>
      <c r="AF24" s="54">
        <f t="shared" si="9"/>
        <v>0</v>
      </c>
      <c r="AG24" s="60">
        <f t="shared" si="10"/>
        <v>0</v>
      </c>
      <c r="AH24" s="58">
        <f t="shared" si="11"/>
        <v>0</v>
      </c>
    </row>
    <row r="25" spans="1:34" ht="19.5" customHeight="1">
      <c r="A25" s="50">
        <v>17</v>
      </c>
      <c r="B25" s="34"/>
      <c r="C25" s="35">
        <v>18</v>
      </c>
      <c r="D25" s="35">
        <v>10</v>
      </c>
      <c r="E25" s="35">
        <v>4</v>
      </c>
      <c r="F25" s="35">
        <v>19</v>
      </c>
      <c r="G25" s="37">
        <v>6</v>
      </c>
      <c r="H25" s="15"/>
      <c r="I25" s="12" t="s">
        <v>17</v>
      </c>
      <c r="J25" s="14"/>
      <c r="K25" s="15"/>
      <c r="L25" s="12" t="s">
        <v>17</v>
      </c>
      <c r="M25" s="14"/>
      <c r="N25" s="15"/>
      <c r="O25" s="12" t="s">
        <v>17</v>
      </c>
      <c r="P25" s="14"/>
      <c r="Q25" s="15"/>
      <c r="R25" s="12" t="s">
        <v>17</v>
      </c>
      <c r="S25" s="14"/>
      <c r="T25" s="15"/>
      <c r="U25" s="12" t="s">
        <v>17</v>
      </c>
      <c r="V25" s="97"/>
      <c r="W25" s="104">
        <f t="shared" si="0"/>
        <v>0</v>
      </c>
      <c r="X25" s="105">
        <f t="shared" si="1"/>
        <v>0</v>
      </c>
      <c r="Y25" s="105">
        <f t="shared" si="2"/>
        <v>0</v>
      </c>
      <c r="Z25" s="105">
        <f t="shared" si="3"/>
        <v>0</v>
      </c>
      <c r="AA25" s="110">
        <f t="shared" si="4"/>
        <v>0</v>
      </c>
      <c r="AB25" s="59">
        <f t="shared" si="5"/>
        <v>0</v>
      </c>
      <c r="AC25" s="53">
        <f t="shared" si="6"/>
        <v>0</v>
      </c>
      <c r="AD25" s="53">
        <f t="shared" si="7"/>
        <v>0</v>
      </c>
      <c r="AE25" s="53">
        <f t="shared" si="8"/>
        <v>0</v>
      </c>
      <c r="AF25" s="54">
        <f t="shared" si="9"/>
        <v>0</v>
      </c>
      <c r="AG25" s="60">
        <f t="shared" si="10"/>
        <v>0</v>
      </c>
      <c r="AH25" s="58">
        <f t="shared" si="11"/>
        <v>0</v>
      </c>
    </row>
    <row r="26" spans="1:34" ht="19.5" customHeight="1">
      <c r="A26" s="50">
        <v>18</v>
      </c>
      <c r="B26" s="34"/>
      <c r="C26" s="35">
        <v>17</v>
      </c>
      <c r="D26" s="35">
        <v>9</v>
      </c>
      <c r="E26" s="35">
        <v>5</v>
      </c>
      <c r="F26" s="35">
        <v>20</v>
      </c>
      <c r="G26" s="37">
        <v>8</v>
      </c>
      <c r="H26" s="15"/>
      <c r="I26" s="12" t="s">
        <v>17</v>
      </c>
      <c r="J26" s="14"/>
      <c r="K26" s="15"/>
      <c r="L26" s="12" t="s">
        <v>17</v>
      </c>
      <c r="M26" s="14"/>
      <c r="N26" s="15"/>
      <c r="O26" s="12" t="s">
        <v>17</v>
      </c>
      <c r="P26" s="14"/>
      <c r="Q26" s="15"/>
      <c r="R26" s="12" t="s">
        <v>17</v>
      </c>
      <c r="S26" s="14"/>
      <c r="T26" s="15"/>
      <c r="U26" s="12" t="s">
        <v>17</v>
      </c>
      <c r="V26" s="97"/>
      <c r="W26" s="99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3"/>
        <v>0</v>
      </c>
      <c r="AA26" s="103">
        <f t="shared" si="4"/>
        <v>0</v>
      </c>
      <c r="AB26" s="59">
        <f t="shared" si="5"/>
        <v>0</v>
      </c>
      <c r="AC26" s="53">
        <f t="shared" si="6"/>
        <v>0</v>
      </c>
      <c r="AD26" s="53">
        <f t="shared" si="7"/>
        <v>0</v>
      </c>
      <c r="AE26" s="53">
        <f t="shared" si="8"/>
        <v>0</v>
      </c>
      <c r="AF26" s="54">
        <f t="shared" si="9"/>
        <v>0</v>
      </c>
      <c r="AG26" s="60">
        <f t="shared" si="10"/>
        <v>0</v>
      </c>
      <c r="AH26" s="58">
        <f t="shared" si="11"/>
        <v>0</v>
      </c>
    </row>
    <row r="27" spans="1:34" ht="19.5" customHeight="1">
      <c r="A27" s="50">
        <v>19</v>
      </c>
      <c r="B27" s="34"/>
      <c r="C27" s="35">
        <v>20</v>
      </c>
      <c r="D27" s="35">
        <v>8</v>
      </c>
      <c r="E27" s="35">
        <v>6</v>
      </c>
      <c r="F27" s="35">
        <v>17</v>
      </c>
      <c r="G27" s="37">
        <v>7</v>
      </c>
      <c r="H27" s="15"/>
      <c r="I27" s="12" t="s">
        <v>17</v>
      </c>
      <c r="J27" s="14"/>
      <c r="K27" s="15"/>
      <c r="L27" s="12" t="s">
        <v>17</v>
      </c>
      <c r="M27" s="14"/>
      <c r="N27" s="15"/>
      <c r="O27" s="12" t="s">
        <v>17</v>
      </c>
      <c r="P27" s="14"/>
      <c r="Q27" s="15"/>
      <c r="R27" s="12" t="s">
        <v>17</v>
      </c>
      <c r="S27" s="14"/>
      <c r="T27" s="15"/>
      <c r="U27" s="12" t="s">
        <v>17</v>
      </c>
      <c r="V27" s="97"/>
      <c r="W27" s="104">
        <f t="shared" si="0"/>
        <v>0</v>
      </c>
      <c r="X27" s="105">
        <f t="shared" si="1"/>
        <v>0</v>
      </c>
      <c r="Y27" s="105">
        <f t="shared" si="2"/>
        <v>0</v>
      </c>
      <c r="Z27" s="105">
        <f t="shared" si="3"/>
        <v>0</v>
      </c>
      <c r="AA27" s="110">
        <f t="shared" si="4"/>
        <v>0</v>
      </c>
      <c r="AB27" s="59">
        <f t="shared" si="5"/>
        <v>0</v>
      </c>
      <c r="AC27" s="53">
        <f t="shared" si="6"/>
        <v>0</v>
      </c>
      <c r="AD27" s="53">
        <f t="shared" si="7"/>
        <v>0</v>
      </c>
      <c r="AE27" s="53">
        <f t="shared" si="8"/>
        <v>0</v>
      </c>
      <c r="AF27" s="54">
        <f t="shared" si="9"/>
        <v>0</v>
      </c>
      <c r="AG27" s="60">
        <f t="shared" si="10"/>
        <v>0</v>
      </c>
      <c r="AH27" s="58">
        <f t="shared" si="11"/>
        <v>0</v>
      </c>
    </row>
    <row r="28" spans="1:34" ht="19.5" customHeight="1">
      <c r="A28" s="50">
        <v>20</v>
      </c>
      <c r="B28" s="34"/>
      <c r="C28" s="35">
        <v>19</v>
      </c>
      <c r="D28" s="35">
        <v>7</v>
      </c>
      <c r="E28" s="35">
        <v>8</v>
      </c>
      <c r="F28" s="35">
        <v>18</v>
      </c>
      <c r="G28" s="37">
        <v>9</v>
      </c>
      <c r="H28" s="15"/>
      <c r="I28" s="12" t="s">
        <v>17</v>
      </c>
      <c r="J28" s="14"/>
      <c r="K28" s="15"/>
      <c r="L28" s="12" t="s">
        <v>17</v>
      </c>
      <c r="M28" s="14"/>
      <c r="N28" s="15"/>
      <c r="O28" s="12" t="s">
        <v>17</v>
      </c>
      <c r="P28" s="14"/>
      <c r="Q28" s="15"/>
      <c r="R28" s="12" t="s">
        <v>17</v>
      </c>
      <c r="S28" s="14"/>
      <c r="T28" s="15"/>
      <c r="U28" s="12" t="s">
        <v>17</v>
      </c>
      <c r="V28" s="97"/>
      <c r="W28" s="99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3"/>
        <v>0</v>
      </c>
      <c r="AA28" s="103">
        <f t="shared" si="4"/>
        <v>0</v>
      </c>
      <c r="AB28" s="59">
        <f t="shared" si="5"/>
        <v>0</v>
      </c>
      <c r="AC28" s="53">
        <f t="shared" si="6"/>
        <v>0</v>
      </c>
      <c r="AD28" s="53">
        <f t="shared" si="7"/>
        <v>0</v>
      </c>
      <c r="AE28" s="53">
        <f t="shared" si="8"/>
        <v>0</v>
      </c>
      <c r="AF28" s="54">
        <f t="shared" si="9"/>
        <v>0</v>
      </c>
      <c r="AG28" s="60">
        <f t="shared" si="10"/>
        <v>0</v>
      </c>
      <c r="AH28" s="58">
        <f t="shared" si="11"/>
        <v>0</v>
      </c>
    </row>
    <row r="29" spans="1:34" ht="19.5" customHeight="1">
      <c r="A29" s="50">
        <v>21</v>
      </c>
      <c r="B29" s="34"/>
      <c r="C29" s="35">
        <v>22</v>
      </c>
      <c r="D29" s="35">
        <v>6</v>
      </c>
      <c r="E29" s="35">
        <v>7</v>
      </c>
      <c r="F29" s="35">
        <v>23</v>
      </c>
      <c r="G29" s="37">
        <v>10</v>
      </c>
      <c r="H29" s="15"/>
      <c r="I29" s="12" t="s">
        <v>17</v>
      </c>
      <c r="J29" s="14"/>
      <c r="K29" s="15"/>
      <c r="L29" s="12" t="s">
        <v>17</v>
      </c>
      <c r="M29" s="14"/>
      <c r="N29" s="15"/>
      <c r="O29" s="12" t="s">
        <v>17</v>
      </c>
      <c r="P29" s="14"/>
      <c r="Q29" s="15"/>
      <c r="R29" s="12" t="s">
        <v>17</v>
      </c>
      <c r="S29" s="14"/>
      <c r="T29" s="15"/>
      <c r="U29" s="12" t="s">
        <v>17</v>
      </c>
      <c r="V29" s="97"/>
      <c r="W29" s="104">
        <f t="shared" si="0"/>
        <v>0</v>
      </c>
      <c r="X29" s="105">
        <f t="shared" si="1"/>
        <v>0</v>
      </c>
      <c r="Y29" s="105">
        <f t="shared" si="2"/>
        <v>0</v>
      </c>
      <c r="Z29" s="105">
        <f t="shared" si="3"/>
        <v>0</v>
      </c>
      <c r="AA29" s="110">
        <f t="shared" si="4"/>
        <v>0</v>
      </c>
      <c r="AB29" s="59">
        <f t="shared" si="5"/>
        <v>0</v>
      </c>
      <c r="AC29" s="53">
        <f t="shared" si="6"/>
        <v>0</v>
      </c>
      <c r="AD29" s="53">
        <f t="shared" si="7"/>
        <v>0</v>
      </c>
      <c r="AE29" s="53">
        <f t="shared" si="8"/>
        <v>0</v>
      </c>
      <c r="AF29" s="54">
        <f t="shared" si="9"/>
        <v>0</v>
      </c>
      <c r="AG29" s="60">
        <f t="shared" si="10"/>
        <v>0</v>
      </c>
      <c r="AH29" s="58">
        <f t="shared" si="11"/>
        <v>0</v>
      </c>
    </row>
    <row r="30" spans="1:34" ht="19.5" customHeight="1">
      <c r="A30" s="50">
        <v>22</v>
      </c>
      <c r="B30" s="34"/>
      <c r="C30" s="35">
        <v>21</v>
      </c>
      <c r="D30" s="35">
        <v>5</v>
      </c>
      <c r="E30" s="35">
        <v>9</v>
      </c>
      <c r="F30" s="35">
        <v>24</v>
      </c>
      <c r="G30" s="37">
        <v>11</v>
      </c>
      <c r="H30" s="15"/>
      <c r="I30" s="12" t="s">
        <v>17</v>
      </c>
      <c r="J30" s="14"/>
      <c r="K30" s="15"/>
      <c r="L30" s="12" t="s">
        <v>17</v>
      </c>
      <c r="M30" s="14"/>
      <c r="N30" s="15"/>
      <c r="O30" s="12" t="s">
        <v>17</v>
      </c>
      <c r="P30" s="14"/>
      <c r="Q30" s="15"/>
      <c r="R30" s="12" t="s">
        <v>17</v>
      </c>
      <c r="S30" s="14"/>
      <c r="T30" s="15"/>
      <c r="U30" s="12" t="s">
        <v>17</v>
      </c>
      <c r="V30" s="97"/>
      <c r="W30" s="99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3"/>
        <v>0</v>
      </c>
      <c r="AA30" s="103">
        <f t="shared" si="4"/>
        <v>0</v>
      </c>
      <c r="AB30" s="59">
        <f t="shared" si="5"/>
        <v>0</v>
      </c>
      <c r="AC30" s="53">
        <f t="shared" si="6"/>
        <v>0</v>
      </c>
      <c r="AD30" s="53">
        <f t="shared" si="7"/>
        <v>0</v>
      </c>
      <c r="AE30" s="53">
        <f t="shared" si="8"/>
        <v>0</v>
      </c>
      <c r="AF30" s="54">
        <f t="shared" si="9"/>
        <v>0</v>
      </c>
      <c r="AG30" s="60">
        <f t="shared" si="10"/>
        <v>0</v>
      </c>
      <c r="AH30" s="58">
        <f t="shared" si="11"/>
        <v>0</v>
      </c>
    </row>
    <row r="31" spans="1:34" ht="19.5" customHeight="1">
      <c r="A31" s="50">
        <v>23</v>
      </c>
      <c r="B31" s="34"/>
      <c r="C31" s="35">
        <v>24</v>
      </c>
      <c r="D31" s="35">
        <v>4</v>
      </c>
      <c r="E31" s="35">
        <v>10</v>
      </c>
      <c r="F31" s="35">
        <v>21</v>
      </c>
      <c r="G31" s="37">
        <v>12</v>
      </c>
      <c r="H31" s="15"/>
      <c r="I31" s="12" t="s">
        <v>17</v>
      </c>
      <c r="J31" s="14"/>
      <c r="K31" s="15"/>
      <c r="L31" s="12" t="s">
        <v>17</v>
      </c>
      <c r="M31" s="14"/>
      <c r="N31" s="15"/>
      <c r="O31" s="12" t="s">
        <v>17</v>
      </c>
      <c r="P31" s="14"/>
      <c r="Q31" s="15"/>
      <c r="R31" s="12" t="s">
        <v>17</v>
      </c>
      <c r="S31" s="14"/>
      <c r="T31" s="15"/>
      <c r="U31" s="12" t="s">
        <v>17</v>
      </c>
      <c r="V31" s="97"/>
      <c r="W31" s="104">
        <f t="shared" si="0"/>
        <v>0</v>
      </c>
      <c r="X31" s="105">
        <f t="shared" si="1"/>
        <v>0</v>
      </c>
      <c r="Y31" s="105">
        <f t="shared" si="2"/>
        <v>0</v>
      </c>
      <c r="Z31" s="105">
        <f t="shared" si="3"/>
        <v>0</v>
      </c>
      <c r="AA31" s="110">
        <f t="shared" si="4"/>
        <v>0</v>
      </c>
      <c r="AB31" s="59">
        <f t="shared" si="5"/>
        <v>0</v>
      </c>
      <c r="AC31" s="53">
        <f t="shared" si="6"/>
        <v>0</v>
      </c>
      <c r="AD31" s="53">
        <f t="shared" si="7"/>
        <v>0</v>
      </c>
      <c r="AE31" s="53">
        <f t="shared" si="8"/>
        <v>0</v>
      </c>
      <c r="AF31" s="54">
        <f t="shared" si="9"/>
        <v>0</v>
      </c>
      <c r="AG31" s="60">
        <f t="shared" si="10"/>
        <v>0</v>
      </c>
      <c r="AH31" s="58">
        <f t="shared" si="11"/>
        <v>0</v>
      </c>
    </row>
    <row r="32" spans="1:34" ht="19.5" customHeight="1">
      <c r="A32" s="50">
        <v>24</v>
      </c>
      <c r="B32" s="34"/>
      <c r="C32" s="35">
        <v>23</v>
      </c>
      <c r="D32" s="35">
        <v>3</v>
      </c>
      <c r="E32" s="35">
        <v>11</v>
      </c>
      <c r="F32" s="35">
        <v>22</v>
      </c>
      <c r="G32" s="37">
        <v>13</v>
      </c>
      <c r="H32" s="15"/>
      <c r="I32" s="12" t="s">
        <v>17</v>
      </c>
      <c r="J32" s="14"/>
      <c r="K32" s="15"/>
      <c r="L32" s="12" t="s">
        <v>17</v>
      </c>
      <c r="M32" s="14"/>
      <c r="N32" s="15"/>
      <c r="O32" s="12" t="s">
        <v>17</v>
      </c>
      <c r="P32" s="14"/>
      <c r="Q32" s="15"/>
      <c r="R32" s="12" t="s">
        <v>17</v>
      </c>
      <c r="S32" s="14"/>
      <c r="T32" s="15"/>
      <c r="U32" s="12" t="s">
        <v>17</v>
      </c>
      <c r="V32" s="97"/>
      <c r="W32" s="99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3"/>
        <v>0</v>
      </c>
      <c r="AA32" s="103">
        <f t="shared" si="4"/>
        <v>0</v>
      </c>
      <c r="AB32" s="59">
        <f t="shared" si="5"/>
        <v>0</v>
      </c>
      <c r="AC32" s="53">
        <f t="shared" si="6"/>
        <v>0</v>
      </c>
      <c r="AD32" s="53">
        <f t="shared" si="7"/>
        <v>0</v>
      </c>
      <c r="AE32" s="53">
        <f t="shared" si="8"/>
        <v>0</v>
      </c>
      <c r="AF32" s="54">
        <f t="shared" si="9"/>
        <v>0</v>
      </c>
      <c r="AG32" s="60">
        <f t="shared" si="10"/>
        <v>0</v>
      </c>
      <c r="AH32" s="58">
        <f t="shared" si="11"/>
        <v>0</v>
      </c>
    </row>
    <row r="33" spans="1:34" ht="19.5" customHeight="1" thickBot="1">
      <c r="A33" s="51">
        <v>25</v>
      </c>
      <c r="B33" s="46"/>
      <c r="C33" s="82" t="s">
        <v>21</v>
      </c>
      <c r="D33" s="47">
        <v>2</v>
      </c>
      <c r="E33" s="47">
        <v>12</v>
      </c>
      <c r="F33" s="47">
        <v>13</v>
      </c>
      <c r="G33" s="48">
        <v>15</v>
      </c>
      <c r="H33" s="20">
        <v>13</v>
      </c>
      <c r="I33" s="18" t="s">
        <v>17</v>
      </c>
      <c r="J33" s="19">
        <v>6</v>
      </c>
      <c r="K33" s="20"/>
      <c r="L33" s="18" t="s">
        <v>17</v>
      </c>
      <c r="M33" s="19"/>
      <c r="N33" s="20"/>
      <c r="O33" s="18" t="s">
        <v>17</v>
      </c>
      <c r="P33" s="19"/>
      <c r="Q33" s="20"/>
      <c r="R33" s="18" t="s">
        <v>17</v>
      </c>
      <c r="S33" s="19"/>
      <c r="T33" s="20"/>
      <c r="U33" s="18" t="s">
        <v>17</v>
      </c>
      <c r="V33" s="98"/>
      <c r="W33" s="107">
        <f t="shared" si="0"/>
        <v>1</v>
      </c>
      <c r="X33" s="108">
        <f t="shared" si="1"/>
        <v>0</v>
      </c>
      <c r="Y33" s="108">
        <f t="shared" si="2"/>
        <v>0</v>
      </c>
      <c r="Z33" s="108">
        <f t="shared" si="3"/>
        <v>0</v>
      </c>
      <c r="AA33" s="109">
        <f t="shared" si="4"/>
        <v>0</v>
      </c>
      <c r="AB33" s="61">
        <f t="shared" si="5"/>
        <v>7</v>
      </c>
      <c r="AC33" s="62">
        <f t="shared" si="6"/>
        <v>0</v>
      </c>
      <c r="AD33" s="62">
        <f t="shared" si="7"/>
        <v>0</v>
      </c>
      <c r="AE33" s="62">
        <f t="shared" si="8"/>
        <v>0</v>
      </c>
      <c r="AF33" s="63">
        <f t="shared" si="9"/>
        <v>0</v>
      </c>
      <c r="AG33" s="67">
        <f t="shared" si="10"/>
        <v>1</v>
      </c>
      <c r="AH33" s="68">
        <f t="shared" si="11"/>
        <v>7</v>
      </c>
    </row>
    <row r="34" spans="2:34" ht="19.5" customHeight="1" thickTop="1">
      <c r="B34" s="81" t="s">
        <v>22</v>
      </c>
      <c r="C34" s="79">
        <v>25</v>
      </c>
      <c r="D34" s="79">
        <v>1</v>
      </c>
      <c r="E34" s="79">
        <v>13</v>
      </c>
      <c r="F34" s="79">
        <v>15</v>
      </c>
      <c r="G34" s="79">
        <v>14</v>
      </c>
      <c r="AB34" s="111">
        <f aca="true" t="shared" si="12" ref="AB34:AH34">SUM(AB9:AB33)</f>
        <v>7</v>
      </c>
      <c r="AC34" s="111">
        <f t="shared" si="12"/>
        <v>7</v>
      </c>
      <c r="AD34" s="111">
        <f t="shared" si="12"/>
        <v>7</v>
      </c>
      <c r="AE34" s="111">
        <f t="shared" si="12"/>
        <v>7</v>
      </c>
      <c r="AF34" s="111">
        <f t="shared" si="12"/>
        <v>7</v>
      </c>
      <c r="AG34" s="1">
        <f t="shared" si="12"/>
        <v>5</v>
      </c>
      <c r="AH34" s="111">
        <f t="shared" si="12"/>
        <v>35</v>
      </c>
    </row>
    <row r="35" spans="2:42" ht="19.5" customHeight="1">
      <c r="B35" s="81" t="s">
        <v>23</v>
      </c>
      <c r="C35" s="25">
        <f>SUM(C9:C34)</f>
        <v>325</v>
      </c>
      <c r="D35" s="25">
        <f>SUM(D9:D34)</f>
        <v>325</v>
      </c>
      <c r="E35" s="25">
        <f>SUM(E9:E34)</f>
        <v>325</v>
      </c>
      <c r="F35" s="25">
        <f>SUM(F9:F34)</f>
        <v>325</v>
      </c>
      <c r="G35" s="25">
        <f>SUM(G9:G34)</f>
        <v>325</v>
      </c>
      <c r="AK35" s="81"/>
      <c r="AL35" s="25"/>
      <c r="AM35" s="25"/>
      <c r="AN35" s="25"/>
      <c r="AO35" s="25"/>
      <c r="AP35" s="25"/>
    </row>
    <row r="36" spans="36:40" ht="12.75">
      <c r="AJ36" s="80"/>
      <c r="AK36" s="80"/>
      <c r="AL36" s="80"/>
      <c r="AM36" s="80"/>
      <c r="AN36" s="80"/>
    </row>
    <row r="37" spans="36:40" ht="12.75">
      <c r="AJ37" s="80"/>
      <c r="AK37" s="80"/>
      <c r="AL37" s="80"/>
      <c r="AM37" s="80"/>
      <c r="AN37" s="80"/>
    </row>
    <row r="38" spans="36:40" ht="12.75">
      <c r="AJ38" s="80"/>
      <c r="AK38" s="80"/>
      <c r="AL38" s="80"/>
      <c r="AM38" s="80"/>
      <c r="AN38" s="80"/>
    </row>
    <row r="39" spans="36:40" ht="12.75">
      <c r="AJ39" s="80"/>
      <c r="AK39" s="80"/>
      <c r="AL39" s="80"/>
      <c r="AM39" s="80"/>
      <c r="AN39" s="80"/>
    </row>
  </sheetData>
  <sheetProtection/>
  <protectedRanges>
    <protectedRange password="E9FC" sqref="W1:AH7 W34:AA34 BF35:BJ35 BP35:BQ35 W60:AA65534 AB34:AH65534" name="berekeningen"/>
    <protectedRange password="E9FC" sqref="W9:AA33 AB9:AH9" name="berekeningen_1_1"/>
    <protectedRange password="E9FC" sqref="AB10:AH33" name="berekeningen_1_1_1"/>
    <protectedRange password="E9FC" sqref="W8:AH8" name="berekeningen_1"/>
  </protectedRanges>
  <mergeCells count="5">
    <mergeCell ref="H8:J8"/>
    <mergeCell ref="K8:M8"/>
    <mergeCell ref="N8:P8"/>
    <mergeCell ref="Q8:S8"/>
    <mergeCell ref="T8:V8"/>
  </mergeCells>
  <conditionalFormatting sqref="A9:A33">
    <cfRule type="cellIs" priority="2" dxfId="0" operator="notEqual" stopIfTrue="1">
      <formula>#REF!</formula>
    </cfRule>
  </conditionalFormatting>
  <printOptions horizontalCentered="1"/>
  <pageMargins left="0.1968503937007874" right="0.1968503937007874" top="0.1968503937007874" bottom="0.1968503937007874" header="0.31496062992125984" footer="0.1968503937007874"/>
  <pageSetup fitToHeight="4" horizontalDpi="300" verticalDpi="300" orientation="landscape" paperSize="9" r:id="rId1"/>
  <rowBreaks count="1" manualBreakCount="1">
    <brk id="2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8">
      <selection activeCell="AJ25" sqref="AJ25"/>
    </sheetView>
  </sheetViews>
  <sheetFormatPr defaultColWidth="9.140625" defaultRowHeight="12.75"/>
  <cols>
    <col min="1" max="1" width="4.28125" style="0" customWidth="1"/>
    <col min="2" max="2" width="27.7109375" style="0" customWidth="1"/>
    <col min="3" max="8" width="4.28125" style="0" customWidth="1"/>
    <col min="9" max="9" width="2.28125" style="0" customWidth="1"/>
    <col min="10" max="11" width="4.28125" style="0" customWidth="1"/>
    <col min="12" max="12" width="2.28125" style="0" customWidth="1"/>
    <col min="13" max="14" width="4.28125" style="0" customWidth="1"/>
    <col min="15" max="15" width="2.28125" style="0" customWidth="1"/>
    <col min="16" max="17" width="4.28125" style="0" customWidth="1"/>
    <col min="18" max="18" width="2.28125" style="0" customWidth="1"/>
    <col min="19" max="20" width="4.28125" style="0" customWidth="1"/>
    <col min="21" max="21" width="2.28125" style="0" customWidth="1"/>
    <col min="22" max="34" width="4.28125" style="0" customWidth="1"/>
  </cols>
  <sheetData>
    <row r="1" spans="1:34" ht="19.5" customHeight="1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4" ht="19.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10</v>
      </c>
      <c r="O3" s="27"/>
      <c r="P3" s="27"/>
      <c r="Q3" s="27"/>
      <c r="R3" s="27"/>
      <c r="S3" s="27"/>
      <c r="T3" s="27"/>
      <c r="U3" s="27"/>
      <c r="V3" s="27"/>
      <c r="W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</row>
    <row r="4" spans="1:34" ht="19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4" ht="19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 t="s">
        <v>11</v>
      </c>
      <c r="O5" s="31"/>
      <c r="P5" s="31"/>
      <c r="Q5" s="31"/>
      <c r="R5" s="31"/>
      <c r="S5" s="31"/>
      <c r="T5" s="31"/>
      <c r="U5" s="31"/>
      <c r="V5" s="31"/>
      <c r="W5" s="31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</row>
    <row r="6" spans="1:34" ht="19.5" customHeight="1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</row>
    <row r="7" spans="1:34" ht="19.5" customHeight="1" thickBot="1" thickTop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12"/>
    </row>
    <row r="8" spans="1:34" ht="56.25" thickBot="1">
      <c r="A8" s="21"/>
      <c r="B8" s="22" t="s">
        <v>0</v>
      </c>
      <c r="C8" s="23" t="s">
        <v>7</v>
      </c>
      <c r="D8" s="24" t="s">
        <v>8</v>
      </c>
      <c r="E8" s="24" t="s">
        <v>9</v>
      </c>
      <c r="F8" s="24" t="s">
        <v>19</v>
      </c>
      <c r="G8" s="24" t="s">
        <v>20</v>
      </c>
      <c r="H8" s="144" t="s">
        <v>1</v>
      </c>
      <c r="I8" s="145"/>
      <c r="J8" s="145"/>
      <c r="K8" s="146" t="s">
        <v>2</v>
      </c>
      <c r="L8" s="145"/>
      <c r="M8" s="145"/>
      <c r="N8" s="146" t="s">
        <v>3</v>
      </c>
      <c r="O8" s="145"/>
      <c r="P8" s="145"/>
      <c r="Q8" s="146" t="s">
        <v>12</v>
      </c>
      <c r="R8" s="145"/>
      <c r="S8" s="145"/>
      <c r="T8" s="146" t="s">
        <v>13</v>
      </c>
      <c r="U8" s="145"/>
      <c r="V8" s="145"/>
      <c r="W8" s="84" t="s">
        <v>41</v>
      </c>
      <c r="X8" s="84" t="s">
        <v>25</v>
      </c>
      <c r="Y8" s="84" t="s">
        <v>26</v>
      </c>
      <c r="Z8" s="84" t="s">
        <v>27</v>
      </c>
      <c r="AA8" s="84" t="s">
        <v>28</v>
      </c>
      <c r="AB8" s="83" t="s">
        <v>24</v>
      </c>
      <c r="AC8" s="83" t="s">
        <v>6</v>
      </c>
      <c r="AD8" s="83" t="s">
        <v>14</v>
      </c>
      <c r="AE8" s="83" t="s">
        <v>15</v>
      </c>
      <c r="AF8" s="83" t="s">
        <v>16</v>
      </c>
      <c r="AG8" s="93" t="s">
        <v>4</v>
      </c>
      <c r="AH8" s="94" t="s">
        <v>5</v>
      </c>
    </row>
    <row r="9" spans="1:34" ht="19.5" customHeight="1">
      <c r="A9" s="49">
        <v>1</v>
      </c>
      <c r="B9" s="39"/>
      <c r="C9" s="40">
        <v>2</v>
      </c>
      <c r="D9" s="41" t="s">
        <v>18</v>
      </c>
      <c r="E9" s="40">
        <v>14</v>
      </c>
      <c r="F9" s="40">
        <v>3</v>
      </c>
      <c r="G9" s="42">
        <v>4</v>
      </c>
      <c r="H9" s="43"/>
      <c r="I9" s="44" t="s">
        <v>17</v>
      </c>
      <c r="J9" s="45"/>
      <c r="K9" s="43">
        <v>13</v>
      </c>
      <c r="L9" s="44" t="s">
        <v>17</v>
      </c>
      <c r="M9" s="45">
        <v>6</v>
      </c>
      <c r="N9" s="43"/>
      <c r="O9" s="44" t="s">
        <v>17</v>
      </c>
      <c r="P9" s="45"/>
      <c r="Q9" s="43"/>
      <c r="R9" s="44" t="s">
        <v>17</v>
      </c>
      <c r="S9" s="45"/>
      <c r="T9" s="43"/>
      <c r="U9" s="44" t="s">
        <v>17</v>
      </c>
      <c r="V9" s="45"/>
      <c r="W9" s="88"/>
      <c r="X9" s="89">
        <v>1</v>
      </c>
      <c r="Y9" s="89"/>
      <c r="Z9" s="89"/>
      <c r="AA9" s="90"/>
      <c r="AB9" s="85"/>
      <c r="AC9" s="86">
        <v>7</v>
      </c>
      <c r="AD9" s="86"/>
      <c r="AE9" s="86"/>
      <c r="AF9" s="87"/>
      <c r="AG9" s="91"/>
      <c r="AH9" s="92"/>
    </row>
    <row r="10" spans="1:34" ht="19.5" customHeight="1">
      <c r="A10" s="50">
        <v>2</v>
      </c>
      <c r="B10" s="34"/>
      <c r="C10" s="35">
        <v>1</v>
      </c>
      <c r="D10" s="35">
        <v>25</v>
      </c>
      <c r="E10" s="35">
        <v>15</v>
      </c>
      <c r="F10" s="35">
        <v>4</v>
      </c>
      <c r="G10" s="37">
        <v>3</v>
      </c>
      <c r="H10" s="15"/>
      <c r="I10" s="13" t="s">
        <v>17</v>
      </c>
      <c r="J10" s="14"/>
      <c r="K10" s="16"/>
      <c r="L10" s="13" t="s">
        <v>17</v>
      </c>
      <c r="M10" s="17"/>
      <c r="N10" s="16"/>
      <c r="O10" s="13" t="s">
        <v>17</v>
      </c>
      <c r="P10" s="17"/>
      <c r="Q10" s="16"/>
      <c r="R10" s="13" t="s">
        <v>17</v>
      </c>
      <c r="S10" s="17"/>
      <c r="T10" s="16"/>
      <c r="U10" s="13" t="s">
        <v>17</v>
      </c>
      <c r="V10" s="17"/>
      <c r="W10" s="74"/>
      <c r="X10" s="75"/>
      <c r="Y10" s="75"/>
      <c r="Z10" s="75"/>
      <c r="AA10" s="76"/>
      <c r="AB10" s="69"/>
      <c r="AC10" s="53"/>
      <c r="AD10" s="53"/>
      <c r="AE10" s="53"/>
      <c r="AF10" s="54"/>
      <c r="AG10" s="77"/>
      <c r="AH10" s="78"/>
    </row>
    <row r="11" spans="1:34" ht="19.5" customHeight="1">
      <c r="A11" s="50">
        <v>3</v>
      </c>
      <c r="B11" s="34"/>
      <c r="C11" s="35">
        <v>4</v>
      </c>
      <c r="D11" s="35">
        <v>24</v>
      </c>
      <c r="E11" s="35">
        <v>16</v>
      </c>
      <c r="F11" s="35">
        <v>1</v>
      </c>
      <c r="G11" s="37">
        <v>2</v>
      </c>
      <c r="H11" s="15"/>
      <c r="I11" s="12" t="s">
        <v>17</v>
      </c>
      <c r="J11" s="14"/>
      <c r="K11" s="15"/>
      <c r="L11" s="12" t="s">
        <v>17</v>
      </c>
      <c r="M11" s="14"/>
      <c r="N11" s="15"/>
      <c r="O11" s="12" t="s">
        <v>17</v>
      </c>
      <c r="P11" s="14"/>
      <c r="Q11" s="15"/>
      <c r="R11" s="12" t="s">
        <v>17</v>
      </c>
      <c r="S11" s="14"/>
      <c r="T11" s="15"/>
      <c r="U11" s="12" t="s">
        <v>17</v>
      </c>
      <c r="V11" s="14"/>
      <c r="W11" s="55"/>
      <c r="X11" s="56"/>
      <c r="Y11" s="56"/>
      <c r="Z11" s="56"/>
      <c r="AA11" s="57"/>
      <c r="AB11" s="59"/>
      <c r="AC11" s="53"/>
      <c r="AD11" s="53"/>
      <c r="AE11" s="53"/>
      <c r="AF11" s="54"/>
      <c r="AG11" s="60"/>
      <c r="AH11" s="58"/>
    </row>
    <row r="12" spans="1:34" ht="19.5" customHeight="1">
      <c r="A12" s="50">
        <v>4</v>
      </c>
      <c r="B12" s="34"/>
      <c r="C12" s="35">
        <v>3</v>
      </c>
      <c r="D12" s="35">
        <v>23</v>
      </c>
      <c r="E12" s="35">
        <v>17</v>
      </c>
      <c r="F12" s="35">
        <v>2</v>
      </c>
      <c r="G12" s="37">
        <v>1</v>
      </c>
      <c r="H12" s="15"/>
      <c r="I12" s="12" t="s">
        <v>17</v>
      </c>
      <c r="J12" s="14"/>
      <c r="K12" s="15"/>
      <c r="L12" s="12" t="s">
        <v>17</v>
      </c>
      <c r="M12" s="14"/>
      <c r="N12" s="15"/>
      <c r="O12" s="12" t="s">
        <v>17</v>
      </c>
      <c r="P12" s="14"/>
      <c r="Q12" s="15"/>
      <c r="R12" s="12" t="s">
        <v>17</v>
      </c>
      <c r="S12" s="14"/>
      <c r="T12" s="15"/>
      <c r="U12" s="12" t="s">
        <v>17</v>
      </c>
      <c r="V12" s="14"/>
      <c r="W12" s="55"/>
      <c r="X12" s="56"/>
      <c r="Y12" s="56"/>
      <c r="Z12" s="56"/>
      <c r="AA12" s="57"/>
      <c r="AB12" s="59"/>
      <c r="AC12" s="53"/>
      <c r="AD12" s="53"/>
      <c r="AE12" s="53"/>
      <c r="AF12" s="54"/>
      <c r="AG12" s="60"/>
      <c r="AH12" s="58"/>
    </row>
    <row r="13" spans="1:34" ht="19.5" customHeight="1">
      <c r="A13" s="50">
        <v>5</v>
      </c>
      <c r="B13" s="34"/>
      <c r="C13" s="35">
        <v>6</v>
      </c>
      <c r="D13" s="35">
        <v>22</v>
      </c>
      <c r="E13" s="35">
        <v>18</v>
      </c>
      <c r="F13" s="35">
        <v>7</v>
      </c>
      <c r="G13" s="37">
        <v>16</v>
      </c>
      <c r="H13" s="15"/>
      <c r="I13" s="12" t="s">
        <v>17</v>
      </c>
      <c r="J13" s="14"/>
      <c r="K13" s="15"/>
      <c r="L13" s="12" t="s">
        <v>17</v>
      </c>
      <c r="M13" s="14"/>
      <c r="N13" s="15"/>
      <c r="O13" s="12" t="s">
        <v>17</v>
      </c>
      <c r="P13" s="14"/>
      <c r="Q13" s="15"/>
      <c r="R13" s="12" t="s">
        <v>17</v>
      </c>
      <c r="S13" s="14"/>
      <c r="T13" s="15"/>
      <c r="U13" s="12" t="s">
        <v>17</v>
      </c>
      <c r="V13" s="14"/>
      <c r="W13" s="55"/>
      <c r="X13" s="56"/>
      <c r="Y13" s="56"/>
      <c r="Z13" s="56"/>
      <c r="AA13" s="57"/>
      <c r="AB13" s="59"/>
      <c r="AC13" s="53"/>
      <c r="AD13" s="53"/>
      <c r="AE13" s="53"/>
      <c r="AF13" s="54"/>
      <c r="AG13" s="60"/>
      <c r="AH13" s="58"/>
    </row>
    <row r="14" spans="1:34" ht="19.5" customHeight="1">
      <c r="A14" s="50">
        <v>6</v>
      </c>
      <c r="B14" s="34"/>
      <c r="C14" s="35">
        <v>5</v>
      </c>
      <c r="D14" s="35">
        <v>21</v>
      </c>
      <c r="E14" s="35">
        <v>19</v>
      </c>
      <c r="F14" s="35">
        <v>8</v>
      </c>
      <c r="G14" s="37">
        <v>17</v>
      </c>
      <c r="H14" s="15"/>
      <c r="I14" s="12" t="s">
        <v>17</v>
      </c>
      <c r="J14" s="14"/>
      <c r="K14" s="15"/>
      <c r="L14" s="12" t="s">
        <v>17</v>
      </c>
      <c r="M14" s="14"/>
      <c r="N14" s="15"/>
      <c r="O14" s="12" t="s">
        <v>17</v>
      </c>
      <c r="P14" s="14"/>
      <c r="Q14" s="15"/>
      <c r="R14" s="12" t="s">
        <v>17</v>
      </c>
      <c r="S14" s="14"/>
      <c r="T14" s="15"/>
      <c r="U14" s="12" t="s">
        <v>17</v>
      </c>
      <c r="V14" s="14"/>
      <c r="W14" s="55"/>
      <c r="X14" s="56"/>
      <c r="Y14" s="56"/>
      <c r="Z14" s="56"/>
      <c r="AA14" s="57"/>
      <c r="AB14" s="59"/>
      <c r="AC14" s="53"/>
      <c r="AD14" s="53"/>
      <c r="AE14" s="53"/>
      <c r="AF14" s="54"/>
      <c r="AG14" s="60"/>
      <c r="AH14" s="58"/>
    </row>
    <row r="15" spans="1:34" ht="19.5" customHeight="1">
      <c r="A15" s="50">
        <v>7</v>
      </c>
      <c r="B15" s="34"/>
      <c r="C15" s="35">
        <v>8</v>
      </c>
      <c r="D15" s="35">
        <v>20</v>
      </c>
      <c r="E15" s="35">
        <v>21</v>
      </c>
      <c r="F15" s="35">
        <v>5</v>
      </c>
      <c r="G15" s="37">
        <v>19</v>
      </c>
      <c r="H15" s="15"/>
      <c r="I15" s="12" t="s">
        <v>17</v>
      </c>
      <c r="J15" s="14"/>
      <c r="K15" s="15"/>
      <c r="L15" s="12" t="s">
        <v>17</v>
      </c>
      <c r="M15" s="14"/>
      <c r="N15" s="15"/>
      <c r="O15" s="12" t="s">
        <v>17</v>
      </c>
      <c r="P15" s="14"/>
      <c r="Q15" s="15"/>
      <c r="R15" s="12" t="s">
        <v>17</v>
      </c>
      <c r="S15" s="14"/>
      <c r="T15" s="15"/>
      <c r="U15" s="12" t="s">
        <v>17</v>
      </c>
      <c r="V15" s="14"/>
      <c r="W15" s="55"/>
      <c r="X15" s="56"/>
      <c r="Y15" s="56"/>
      <c r="Z15" s="56"/>
      <c r="AA15" s="57"/>
      <c r="AB15" s="59"/>
      <c r="AC15" s="53"/>
      <c r="AD15" s="53"/>
      <c r="AE15" s="53"/>
      <c r="AF15" s="54"/>
      <c r="AG15" s="60"/>
      <c r="AH15" s="58"/>
    </row>
    <row r="16" spans="1:34" ht="19.5" customHeight="1">
      <c r="A16" s="50">
        <v>8</v>
      </c>
      <c r="B16" s="34"/>
      <c r="C16" s="35">
        <v>7</v>
      </c>
      <c r="D16" s="35">
        <v>19</v>
      </c>
      <c r="E16" s="35">
        <v>20</v>
      </c>
      <c r="F16" s="35">
        <v>6</v>
      </c>
      <c r="G16" s="37">
        <v>18</v>
      </c>
      <c r="H16" s="15"/>
      <c r="I16" s="12" t="s">
        <v>17</v>
      </c>
      <c r="J16" s="14"/>
      <c r="K16" s="15"/>
      <c r="L16" s="12" t="s">
        <v>17</v>
      </c>
      <c r="M16" s="14"/>
      <c r="N16" s="15"/>
      <c r="O16" s="12" t="s">
        <v>17</v>
      </c>
      <c r="P16" s="14"/>
      <c r="Q16" s="15"/>
      <c r="R16" s="12" t="s">
        <v>17</v>
      </c>
      <c r="S16" s="14"/>
      <c r="T16" s="15"/>
      <c r="U16" s="12" t="s">
        <v>17</v>
      </c>
      <c r="V16" s="14"/>
      <c r="W16" s="55"/>
      <c r="X16" s="56"/>
      <c r="Y16" s="56"/>
      <c r="Z16" s="56"/>
      <c r="AA16" s="57"/>
      <c r="AB16" s="59"/>
      <c r="AC16" s="53"/>
      <c r="AD16" s="53"/>
      <c r="AE16" s="53"/>
      <c r="AF16" s="54"/>
      <c r="AG16" s="60"/>
      <c r="AH16" s="58"/>
    </row>
    <row r="17" spans="1:34" ht="19.5" customHeight="1">
      <c r="A17" s="50">
        <v>9</v>
      </c>
      <c r="B17" s="34"/>
      <c r="C17" s="35">
        <v>10</v>
      </c>
      <c r="D17" s="35">
        <v>18</v>
      </c>
      <c r="E17" s="35">
        <v>22</v>
      </c>
      <c r="F17" s="35">
        <v>11</v>
      </c>
      <c r="G17" s="37">
        <v>20</v>
      </c>
      <c r="H17" s="15"/>
      <c r="I17" s="12" t="s">
        <v>17</v>
      </c>
      <c r="J17" s="14"/>
      <c r="K17" s="15"/>
      <c r="L17" s="12" t="s">
        <v>17</v>
      </c>
      <c r="M17" s="14"/>
      <c r="N17" s="15"/>
      <c r="O17" s="12" t="s">
        <v>17</v>
      </c>
      <c r="P17" s="14"/>
      <c r="Q17" s="15"/>
      <c r="R17" s="12" t="s">
        <v>17</v>
      </c>
      <c r="S17" s="14"/>
      <c r="T17" s="15"/>
      <c r="U17" s="12" t="s">
        <v>17</v>
      </c>
      <c r="V17" s="14"/>
      <c r="W17" s="55"/>
      <c r="X17" s="56"/>
      <c r="Y17" s="56"/>
      <c r="Z17" s="56"/>
      <c r="AA17" s="57"/>
      <c r="AB17" s="59"/>
      <c r="AC17" s="53"/>
      <c r="AD17" s="53"/>
      <c r="AE17" s="53"/>
      <c r="AF17" s="54"/>
      <c r="AG17" s="60"/>
      <c r="AH17" s="58"/>
    </row>
    <row r="18" spans="1:34" ht="19.5" customHeight="1">
      <c r="A18" s="50">
        <v>10</v>
      </c>
      <c r="B18" s="34"/>
      <c r="C18" s="35">
        <v>9</v>
      </c>
      <c r="D18" s="35">
        <v>17</v>
      </c>
      <c r="E18" s="35">
        <v>23</v>
      </c>
      <c r="F18" s="35">
        <v>12</v>
      </c>
      <c r="G18" s="37">
        <v>21</v>
      </c>
      <c r="H18" s="15"/>
      <c r="I18" s="12" t="s">
        <v>17</v>
      </c>
      <c r="J18" s="14"/>
      <c r="K18" s="15"/>
      <c r="L18" s="12" t="s">
        <v>17</v>
      </c>
      <c r="M18" s="14"/>
      <c r="N18" s="15"/>
      <c r="O18" s="12" t="s">
        <v>17</v>
      </c>
      <c r="P18" s="14"/>
      <c r="Q18" s="15"/>
      <c r="R18" s="12" t="s">
        <v>17</v>
      </c>
      <c r="S18" s="14"/>
      <c r="T18" s="15"/>
      <c r="U18" s="12" t="s">
        <v>17</v>
      </c>
      <c r="V18" s="14"/>
      <c r="W18" s="55"/>
      <c r="X18" s="56"/>
      <c r="Y18" s="56"/>
      <c r="Z18" s="56"/>
      <c r="AA18" s="57"/>
      <c r="AB18" s="59"/>
      <c r="AC18" s="53"/>
      <c r="AD18" s="53"/>
      <c r="AE18" s="53"/>
      <c r="AF18" s="54"/>
      <c r="AG18" s="60"/>
      <c r="AH18" s="58"/>
    </row>
    <row r="19" spans="1:34" ht="19.5" customHeight="1">
      <c r="A19" s="50">
        <v>11</v>
      </c>
      <c r="B19" s="34"/>
      <c r="C19" s="35">
        <v>12</v>
      </c>
      <c r="D19" s="35">
        <v>16</v>
      </c>
      <c r="E19" s="35">
        <v>24</v>
      </c>
      <c r="F19" s="35">
        <v>9</v>
      </c>
      <c r="G19" s="37">
        <v>22</v>
      </c>
      <c r="H19" s="15"/>
      <c r="I19" s="12" t="s">
        <v>17</v>
      </c>
      <c r="J19" s="14"/>
      <c r="K19" s="15"/>
      <c r="L19" s="12" t="s">
        <v>17</v>
      </c>
      <c r="M19" s="14"/>
      <c r="N19" s="15"/>
      <c r="O19" s="12" t="s">
        <v>17</v>
      </c>
      <c r="P19" s="14"/>
      <c r="Q19" s="15"/>
      <c r="R19" s="12" t="s">
        <v>17</v>
      </c>
      <c r="S19" s="14"/>
      <c r="T19" s="15"/>
      <c r="U19" s="12" t="s">
        <v>17</v>
      </c>
      <c r="V19" s="14"/>
      <c r="W19" s="55"/>
      <c r="X19" s="56"/>
      <c r="Y19" s="56"/>
      <c r="Z19" s="56"/>
      <c r="AA19" s="57"/>
      <c r="AB19" s="59"/>
      <c r="AC19" s="53"/>
      <c r="AD19" s="53"/>
      <c r="AE19" s="53"/>
      <c r="AF19" s="54"/>
      <c r="AG19" s="60"/>
      <c r="AH19" s="58"/>
    </row>
    <row r="20" spans="1:34" ht="19.5" customHeight="1">
      <c r="A20" s="50">
        <v>12</v>
      </c>
      <c r="B20" s="34"/>
      <c r="C20" s="35">
        <v>11</v>
      </c>
      <c r="D20" s="35">
        <v>14</v>
      </c>
      <c r="E20" s="35">
        <v>25</v>
      </c>
      <c r="F20" s="35">
        <v>10</v>
      </c>
      <c r="G20" s="37">
        <v>23</v>
      </c>
      <c r="H20" s="15"/>
      <c r="I20" s="12" t="s">
        <v>17</v>
      </c>
      <c r="J20" s="14"/>
      <c r="K20" s="15"/>
      <c r="L20" s="12" t="s">
        <v>17</v>
      </c>
      <c r="M20" s="14"/>
      <c r="N20" s="15"/>
      <c r="O20" s="12" t="s">
        <v>17</v>
      </c>
      <c r="P20" s="14"/>
      <c r="Q20" s="15"/>
      <c r="R20" s="12" t="s">
        <v>17</v>
      </c>
      <c r="S20" s="14"/>
      <c r="T20" s="15"/>
      <c r="U20" s="12" t="s">
        <v>17</v>
      </c>
      <c r="V20" s="14"/>
      <c r="W20" s="55"/>
      <c r="X20" s="56"/>
      <c r="Y20" s="56"/>
      <c r="Z20" s="56"/>
      <c r="AA20" s="57"/>
      <c r="AB20" s="59"/>
      <c r="AC20" s="53"/>
      <c r="AD20" s="53"/>
      <c r="AE20" s="53"/>
      <c r="AF20" s="54"/>
      <c r="AG20" s="60"/>
      <c r="AH20" s="58"/>
    </row>
    <row r="21" spans="1:34" ht="19.5" customHeight="1">
      <c r="A21" s="50">
        <v>13</v>
      </c>
      <c r="B21" s="34"/>
      <c r="C21" s="35">
        <v>14</v>
      </c>
      <c r="D21" s="35">
        <v>15</v>
      </c>
      <c r="E21" s="36" t="s">
        <v>18</v>
      </c>
      <c r="F21" s="35">
        <v>25</v>
      </c>
      <c r="G21" s="37">
        <v>24</v>
      </c>
      <c r="H21" s="15"/>
      <c r="I21" s="12" t="s">
        <v>17</v>
      </c>
      <c r="J21" s="14"/>
      <c r="K21" s="15"/>
      <c r="L21" s="12" t="s">
        <v>17</v>
      </c>
      <c r="M21" s="14"/>
      <c r="N21" s="15">
        <v>13</v>
      </c>
      <c r="O21" s="12" t="s">
        <v>17</v>
      </c>
      <c r="P21" s="14">
        <v>6</v>
      </c>
      <c r="Q21" s="15"/>
      <c r="R21" s="12" t="s">
        <v>17</v>
      </c>
      <c r="S21" s="14"/>
      <c r="T21" s="15"/>
      <c r="U21" s="12" t="s">
        <v>17</v>
      </c>
      <c r="V21" s="14"/>
      <c r="W21" s="55"/>
      <c r="X21" s="56"/>
      <c r="Y21" s="56">
        <v>1</v>
      </c>
      <c r="Z21" s="56"/>
      <c r="AA21" s="57"/>
      <c r="AB21" s="59"/>
      <c r="AC21" s="53"/>
      <c r="AD21" s="53">
        <v>7</v>
      </c>
      <c r="AE21" s="53"/>
      <c r="AF21" s="54"/>
      <c r="AG21" s="60"/>
      <c r="AH21" s="58"/>
    </row>
    <row r="22" spans="1:34" ht="19.5" customHeight="1">
      <c r="A22" s="50">
        <v>14</v>
      </c>
      <c r="B22" s="34"/>
      <c r="C22" s="35">
        <v>13</v>
      </c>
      <c r="D22" s="35">
        <v>12</v>
      </c>
      <c r="E22" s="35">
        <v>1</v>
      </c>
      <c r="F22" s="35">
        <v>16</v>
      </c>
      <c r="G22" s="38" t="s">
        <v>18</v>
      </c>
      <c r="H22" s="15"/>
      <c r="I22" s="12" t="s">
        <v>17</v>
      </c>
      <c r="J22" s="14"/>
      <c r="K22" s="15"/>
      <c r="L22" s="12" t="s">
        <v>17</v>
      </c>
      <c r="M22" s="14"/>
      <c r="N22" s="15"/>
      <c r="O22" s="12" t="s">
        <v>17</v>
      </c>
      <c r="P22" s="14"/>
      <c r="Q22" s="15"/>
      <c r="R22" s="12" t="s">
        <v>17</v>
      </c>
      <c r="S22" s="14"/>
      <c r="T22" s="15">
        <v>13</v>
      </c>
      <c r="U22" s="12" t="s">
        <v>17</v>
      </c>
      <c r="V22" s="14">
        <v>6</v>
      </c>
      <c r="W22" s="55"/>
      <c r="X22" s="56"/>
      <c r="Y22" s="56"/>
      <c r="Z22" s="56"/>
      <c r="AA22" s="57">
        <v>1</v>
      </c>
      <c r="AB22" s="59"/>
      <c r="AC22" s="53"/>
      <c r="AD22" s="53"/>
      <c r="AE22" s="53"/>
      <c r="AF22" s="54">
        <v>7</v>
      </c>
      <c r="AG22" s="60"/>
      <c r="AH22" s="58"/>
    </row>
    <row r="23" spans="1:34" ht="19.5" customHeight="1">
      <c r="A23" s="50">
        <v>15</v>
      </c>
      <c r="B23" s="34"/>
      <c r="C23" s="35">
        <v>16</v>
      </c>
      <c r="D23" s="35">
        <v>13</v>
      </c>
      <c r="E23" s="35">
        <v>2</v>
      </c>
      <c r="F23" s="36" t="s">
        <v>18</v>
      </c>
      <c r="G23" s="37">
        <v>25</v>
      </c>
      <c r="H23" s="15"/>
      <c r="I23" s="12" t="s">
        <v>17</v>
      </c>
      <c r="J23" s="14"/>
      <c r="K23" s="15"/>
      <c r="L23" s="12" t="s">
        <v>17</v>
      </c>
      <c r="M23" s="14"/>
      <c r="N23" s="15"/>
      <c r="O23" s="12" t="s">
        <v>17</v>
      </c>
      <c r="P23" s="14"/>
      <c r="Q23" s="15">
        <v>13</v>
      </c>
      <c r="R23" s="12" t="s">
        <v>17</v>
      </c>
      <c r="S23" s="14">
        <v>6</v>
      </c>
      <c r="T23" s="15"/>
      <c r="U23" s="12" t="s">
        <v>17</v>
      </c>
      <c r="V23" s="14"/>
      <c r="W23" s="55"/>
      <c r="X23" s="56"/>
      <c r="Y23" s="56"/>
      <c r="Z23" s="56">
        <v>1</v>
      </c>
      <c r="AA23" s="57"/>
      <c r="AB23" s="59"/>
      <c r="AC23" s="53"/>
      <c r="AD23" s="53"/>
      <c r="AE23" s="53">
        <v>7</v>
      </c>
      <c r="AF23" s="54"/>
      <c r="AG23" s="60"/>
      <c r="AH23" s="58"/>
    </row>
    <row r="24" spans="1:34" ht="19.5" customHeight="1">
      <c r="A24" s="50">
        <v>16</v>
      </c>
      <c r="B24" s="34"/>
      <c r="C24" s="35">
        <v>15</v>
      </c>
      <c r="D24" s="35">
        <v>11</v>
      </c>
      <c r="E24" s="35">
        <v>3</v>
      </c>
      <c r="F24" s="35">
        <v>14</v>
      </c>
      <c r="G24" s="37">
        <v>5</v>
      </c>
      <c r="H24" s="15"/>
      <c r="I24" s="12" t="s">
        <v>17</v>
      </c>
      <c r="J24" s="14"/>
      <c r="K24" s="15"/>
      <c r="L24" s="12" t="s">
        <v>17</v>
      </c>
      <c r="M24" s="14"/>
      <c r="N24" s="15"/>
      <c r="O24" s="12" t="s">
        <v>17</v>
      </c>
      <c r="P24" s="14"/>
      <c r="Q24" s="15"/>
      <c r="R24" s="12" t="s">
        <v>17</v>
      </c>
      <c r="S24" s="14"/>
      <c r="T24" s="15"/>
      <c r="U24" s="12" t="s">
        <v>17</v>
      </c>
      <c r="V24" s="14"/>
      <c r="W24" s="55"/>
      <c r="X24" s="56"/>
      <c r="Y24" s="56"/>
      <c r="Z24" s="56"/>
      <c r="AA24" s="57"/>
      <c r="AB24" s="59"/>
      <c r="AC24" s="53"/>
      <c r="AD24" s="53"/>
      <c r="AE24" s="53"/>
      <c r="AF24" s="54"/>
      <c r="AG24" s="60"/>
      <c r="AH24" s="58"/>
    </row>
    <row r="25" spans="1:34" ht="19.5" customHeight="1">
      <c r="A25" s="50">
        <v>17</v>
      </c>
      <c r="B25" s="34"/>
      <c r="C25" s="35">
        <v>18</v>
      </c>
      <c r="D25" s="35">
        <v>10</v>
      </c>
      <c r="E25" s="35">
        <v>4</v>
      </c>
      <c r="F25" s="35">
        <v>19</v>
      </c>
      <c r="G25" s="37">
        <v>6</v>
      </c>
      <c r="H25" s="15"/>
      <c r="I25" s="12" t="s">
        <v>17</v>
      </c>
      <c r="J25" s="14"/>
      <c r="K25" s="15"/>
      <c r="L25" s="12" t="s">
        <v>17</v>
      </c>
      <c r="M25" s="14"/>
      <c r="N25" s="15"/>
      <c r="O25" s="12" t="s">
        <v>17</v>
      </c>
      <c r="P25" s="14"/>
      <c r="Q25" s="15"/>
      <c r="R25" s="12" t="s">
        <v>17</v>
      </c>
      <c r="S25" s="14"/>
      <c r="T25" s="15"/>
      <c r="U25" s="12" t="s">
        <v>17</v>
      </c>
      <c r="V25" s="14"/>
      <c r="W25" s="55"/>
      <c r="X25" s="56"/>
      <c r="Y25" s="56"/>
      <c r="Z25" s="56"/>
      <c r="AA25" s="57"/>
      <c r="AB25" s="59"/>
      <c r="AC25" s="53"/>
      <c r="AD25" s="53"/>
      <c r="AE25" s="53"/>
      <c r="AF25" s="54"/>
      <c r="AG25" s="60"/>
      <c r="AH25" s="58"/>
    </row>
    <row r="26" spans="1:34" ht="19.5" customHeight="1">
      <c r="A26" s="50">
        <v>18</v>
      </c>
      <c r="B26" s="34"/>
      <c r="C26" s="35">
        <v>17</v>
      </c>
      <c r="D26" s="35">
        <v>9</v>
      </c>
      <c r="E26" s="35">
        <v>5</v>
      </c>
      <c r="F26" s="35">
        <v>20</v>
      </c>
      <c r="G26" s="37">
        <v>8</v>
      </c>
      <c r="H26" s="15"/>
      <c r="I26" s="12" t="s">
        <v>17</v>
      </c>
      <c r="J26" s="14"/>
      <c r="K26" s="15"/>
      <c r="L26" s="12" t="s">
        <v>17</v>
      </c>
      <c r="M26" s="14"/>
      <c r="N26" s="15"/>
      <c r="O26" s="12" t="s">
        <v>17</v>
      </c>
      <c r="P26" s="14"/>
      <c r="Q26" s="15"/>
      <c r="R26" s="12" t="s">
        <v>17</v>
      </c>
      <c r="S26" s="14"/>
      <c r="T26" s="15"/>
      <c r="U26" s="12" t="s">
        <v>17</v>
      </c>
      <c r="V26" s="14"/>
      <c r="W26" s="55"/>
      <c r="X26" s="56"/>
      <c r="Y26" s="56"/>
      <c r="Z26" s="56"/>
      <c r="AA26" s="57"/>
      <c r="AB26" s="59"/>
      <c r="AC26" s="53"/>
      <c r="AD26" s="53"/>
      <c r="AE26" s="53"/>
      <c r="AF26" s="54"/>
      <c r="AG26" s="60"/>
      <c r="AH26" s="58"/>
    </row>
    <row r="27" spans="1:34" ht="19.5" customHeight="1">
      <c r="A27" s="50">
        <v>19</v>
      </c>
      <c r="B27" s="34"/>
      <c r="C27" s="35">
        <v>20</v>
      </c>
      <c r="D27" s="35">
        <v>8</v>
      </c>
      <c r="E27" s="35">
        <v>6</v>
      </c>
      <c r="F27" s="35">
        <v>17</v>
      </c>
      <c r="G27" s="37">
        <v>7</v>
      </c>
      <c r="H27" s="15"/>
      <c r="I27" s="12" t="s">
        <v>17</v>
      </c>
      <c r="J27" s="14"/>
      <c r="K27" s="15"/>
      <c r="L27" s="12" t="s">
        <v>17</v>
      </c>
      <c r="M27" s="14"/>
      <c r="N27" s="15"/>
      <c r="O27" s="12" t="s">
        <v>17</v>
      </c>
      <c r="P27" s="14"/>
      <c r="Q27" s="15"/>
      <c r="R27" s="12" t="s">
        <v>17</v>
      </c>
      <c r="S27" s="14"/>
      <c r="T27" s="15"/>
      <c r="U27" s="12" t="s">
        <v>17</v>
      </c>
      <c r="V27" s="14"/>
      <c r="W27" s="55"/>
      <c r="X27" s="56"/>
      <c r="Y27" s="56"/>
      <c r="Z27" s="56"/>
      <c r="AA27" s="57"/>
      <c r="AB27" s="59"/>
      <c r="AC27" s="53"/>
      <c r="AD27" s="53"/>
      <c r="AE27" s="53"/>
      <c r="AF27" s="54"/>
      <c r="AG27" s="60"/>
      <c r="AH27" s="58"/>
    </row>
    <row r="28" spans="1:34" ht="19.5" customHeight="1">
      <c r="A28" s="50">
        <v>20</v>
      </c>
      <c r="B28" s="34"/>
      <c r="C28" s="35">
        <v>19</v>
      </c>
      <c r="D28" s="35">
        <v>7</v>
      </c>
      <c r="E28" s="35">
        <v>8</v>
      </c>
      <c r="F28" s="35">
        <v>18</v>
      </c>
      <c r="G28" s="37">
        <v>9</v>
      </c>
      <c r="H28" s="15"/>
      <c r="I28" s="12" t="s">
        <v>17</v>
      </c>
      <c r="J28" s="14"/>
      <c r="K28" s="15"/>
      <c r="L28" s="12" t="s">
        <v>17</v>
      </c>
      <c r="M28" s="14"/>
      <c r="N28" s="15"/>
      <c r="O28" s="12" t="s">
        <v>17</v>
      </c>
      <c r="P28" s="14"/>
      <c r="Q28" s="15"/>
      <c r="R28" s="12" t="s">
        <v>17</v>
      </c>
      <c r="S28" s="14"/>
      <c r="T28" s="15"/>
      <c r="U28" s="12" t="s">
        <v>17</v>
      </c>
      <c r="V28" s="14"/>
      <c r="W28" s="55"/>
      <c r="X28" s="56"/>
      <c r="Y28" s="56"/>
      <c r="Z28" s="56"/>
      <c r="AA28" s="57"/>
      <c r="AB28" s="59"/>
      <c r="AC28" s="53"/>
      <c r="AD28" s="53"/>
      <c r="AE28" s="53"/>
      <c r="AF28" s="54"/>
      <c r="AG28" s="60"/>
      <c r="AH28" s="58"/>
    </row>
    <row r="29" spans="1:34" ht="19.5" customHeight="1">
      <c r="A29" s="50">
        <v>21</v>
      </c>
      <c r="B29" s="34"/>
      <c r="C29" s="35">
        <v>22</v>
      </c>
      <c r="D29" s="35">
        <v>6</v>
      </c>
      <c r="E29" s="35">
        <v>7</v>
      </c>
      <c r="F29" s="35">
        <v>23</v>
      </c>
      <c r="G29" s="37">
        <v>10</v>
      </c>
      <c r="H29" s="15"/>
      <c r="I29" s="12" t="s">
        <v>17</v>
      </c>
      <c r="J29" s="14"/>
      <c r="K29" s="15"/>
      <c r="L29" s="12" t="s">
        <v>17</v>
      </c>
      <c r="M29" s="14"/>
      <c r="N29" s="15"/>
      <c r="O29" s="12" t="s">
        <v>17</v>
      </c>
      <c r="P29" s="14"/>
      <c r="Q29" s="15"/>
      <c r="R29" s="12" t="s">
        <v>17</v>
      </c>
      <c r="S29" s="14"/>
      <c r="T29" s="15"/>
      <c r="U29" s="12" t="s">
        <v>17</v>
      </c>
      <c r="V29" s="14"/>
      <c r="W29" s="55"/>
      <c r="X29" s="56"/>
      <c r="Y29" s="56"/>
      <c r="Z29" s="56"/>
      <c r="AA29" s="57"/>
      <c r="AB29" s="59"/>
      <c r="AC29" s="53"/>
      <c r="AD29" s="53"/>
      <c r="AE29" s="53"/>
      <c r="AF29" s="54"/>
      <c r="AG29" s="60"/>
      <c r="AH29" s="58"/>
    </row>
    <row r="30" spans="1:34" ht="19.5" customHeight="1">
      <c r="A30" s="50">
        <v>22</v>
      </c>
      <c r="B30" s="34"/>
      <c r="C30" s="35">
        <v>21</v>
      </c>
      <c r="D30" s="35">
        <v>5</v>
      </c>
      <c r="E30" s="35">
        <v>9</v>
      </c>
      <c r="F30" s="35">
        <v>24</v>
      </c>
      <c r="G30" s="37">
        <v>11</v>
      </c>
      <c r="H30" s="15"/>
      <c r="I30" s="12" t="s">
        <v>17</v>
      </c>
      <c r="J30" s="14"/>
      <c r="K30" s="15"/>
      <c r="L30" s="12" t="s">
        <v>17</v>
      </c>
      <c r="M30" s="14"/>
      <c r="N30" s="15"/>
      <c r="O30" s="12" t="s">
        <v>17</v>
      </c>
      <c r="P30" s="14"/>
      <c r="Q30" s="15"/>
      <c r="R30" s="12" t="s">
        <v>17</v>
      </c>
      <c r="S30" s="14"/>
      <c r="T30" s="15"/>
      <c r="U30" s="12" t="s">
        <v>17</v>
      </c>
      <c r="V30" s="14"/>
      <c r="W30" s="55"/>
      <c r="X30" s="56"/>
      <c r="Y30" s="56"/>
      <c r="Z30" s="56"/>
      <c r="AA30" s="57"/>
      <c r="AB30" s="59"/>
      <c r="AC30" s="53"/>
      <c r="AD30" s="53"/>
      <c r="AE30" s="53"/>
      <c r="AF30" s="54"/>
      <c r="AG30" s="60"/>
      <c r="AH30" s="58"/>
    </row>
    <row r="31" spans="1:34" ht="19.5" customHeight="1">
      <c r="A31" s="50">
        <v>23</v>
      </c>
      <c r="B31" s="34"/>
      <c r="C31" s="35">
        <v>24</v>
      </c>
      <c r="D31" s="35">
        <v>4</v>
      </c>
      <c r="E31" s="35">
        <v>10</v>
      </c>
      <c r="F31" s="35">
        <v>21</v>
      </c>
      <c r="G31" s="37">
        <v>12</v>
      </c>
      <c r="H31" s="15"/>
      <c r="I31" s="12" t="s">
        <v>17</v>
      </c>
      <c r="J31" s="14"/>
      <c r="K31" s="15"/>
      <c r="L31" s="12" t="s">
        <v>17</v>
      </c>
      <c r="M31" s="14"/>
      <c r="N31" s="15"/>
      <c r="O31" s="12" t="s">
        <v>17</v>
      </c>
      <c r="P31" s="14"/>
      <c r="Q31" s="15"/>
      <c r="R31" s="12" t="s">
        <v>17</v>
      </c>
      <c r="S31" s="14"/>
      <c r="T31" s="15"/>
      <c r="U31" s="12" t="s">
        <v>17</v>
      </c>
      <c r="V31" s="14"/>
      <c r="W31" s="55"/>
      <c r="X31" s="56"/>
      <c r="Y31" s="56"/>
      <c r="Z31" s="56"/>
      <c r="AA31" s="57"/>
      <c r="AB31" s="59"/>
      <c r="AC31" s="53"/>
      <c r="AD31" s="53"/>
      <c r="AE31" s="53"/>
      <c r="AF31" s="54"/>
      <c r="AG31" s="60"/>
      <c r="AH31" s="58"/>
    </row>
    <row r="32" spans="1:34" ht="19.5" customHeight="1">
      <c r="A32" s="50">
        <v>24</v>
      </c>
      <c r="B32" s="34"/>
      <c r="C32" s="35">
        <v>23</v>
      </c>
      <c r="D32" s="35">
        <v>3</v>
      </c>
      <c r="E32" s="35">
        <v>11</v>
      </c>
      <c r="F32" s="35">
        <v>22</v>
      </c>
      <c r="G32" s="37">
        <v>13</v>
      </c>
      <c r="H32" s="15"/>
      <c r="I32" s="12" t="s">
        <v>17</v>
      </c>
      <c r="J32" s="14"/>
      <c r="K32" s="15"/>
      <c r="L32" s="12" t="s">
        <v>17</v>
      </c>
      <c r="M32" s="14"/>
      <c r="N32" s="15"/>
      <c r="O32" s="12" t="s">
        <v>17</v>
      </c>
      <c r="P32" s="14"/>
      <c r="Q32" s="15"/>
      <c r="R32" s="12" t="s">
        <v>17</v>
      </c>
      <c r="S32" s="14"/>
      <c r="T32" s="15"/>
      <c r="U32" s="12" t="s">
        <v>17</v>
      </c>
      <c r="V32" s="14"/>
      <c r="W32" s="55"/>
      <c r="X32" s="56"/>
      <c r="Y32" s="56"/>
      <c r="Z32" s="56"/>
      <c r="AA32" s="57"/>
      <c r="AB32" s="59"/>
      <c r="AC32" s="53"/>
      <c r="AD32" s="53"/>
      <c r="AE32" s="53"/>
      <c r="AF32" s="54"/>
      <c r="AG32" s="60"/>
      <c r="AH32" s="58"/>
    </row>
    <row r="33" spans="1:34" ht="19.5" customHeight="1" thickBot="1">
      <c r="A33" s="51">
        <v>25</v>
      </c>
      <c r="B33" s="46"/>
      <c r="C33" s="82" t="s">
        <v>21</v>
      </c>
      <c r="D33" s="47">
        <v>2</v>
      </c>
      <c r="E33" s="47">
        <v>12</v>
      </c>
      <c r="F33" s="47">
        <v>13</v>
      </c>
      <c r="G33" s="48">
        <v>15</v>
      </c>
      <c r="H33" s="20">
        <v>13</v>
      </c>
      <c r="I33" s="18" t="s">
        <v>17</v>
      </c>
      <c r="J33" s="19">
        <v>6</v>
      </c>
      <c r="K33" s="20"/>
      <c r="L33" s="18" t="s">
        <v>17</v>
      </c>
      <c r="M33" s="19"/>
      <c r="N33" s="20"/>
      <c r="O33" s="18" t="s">
        <v>17</v>
      </c>
      <c r="P33" s="19"/>
      <c r="Q33" s="20"/>
      <c r="R33" s="18" t="s">
        <v>17</v>
      </c>
      <c r="S33" s="19"/>
      <c r="T33" s="20"/>
      <c r="U33" s="18" t="s">
        <v>17</v>
      </c>
      <c r="V33" s="19"/>
      <c r="W33" s="64">
        <v>1</v>
      </c>
      <c r="X33" s="65"/>
      <c r="Y33" s="65"/>
      <c r="Z33" s="65"/>
      <c r="AA33" s="66"/>
      <c r="AB33" s="61">
        <v>7</v>
      </c>
      <c r="AC33" s="62"/>
      <c r="AD33" s="62"/>
      <c r="AE33" s="62"/>
      <c r="AF33" s="63"/>
      <c r="AG33" s="67"/>
      <c r="AH33" s="68"/>
    </row>
    <row r="34" spans="1:34" ht="19.5" customHeight="1" thickTop="1">
      <c r="A34" s="1"/>
      <c r="B34" s="81" t="s">
        <v>22</v>
      </c>
      <c r="C34" s="79">
        <v>25</v>
      </c>
      <c r="D34" s="79">
        <v>1</v>
      </c>
      <c r="E34" s="79">
        <v>13</v>
      </c>
      <c r="F34" s="79">
        <v>15</v>
      </c>
      <c r="G34" s="79">
        <v>14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</sheetData>
  <sheetProtection/>
  <protectedRanges>
    <protectedRange password="E9FC" sqref="W1:AH7 W34:AH34" name="berekeningen"/>
    <protectedRange password="E9FC" sqref="W9:AH9" name="berekeningen_1_1"/>
    <protectedRange password="E9FC" sqref="W10:AH33" name="berekeningen_1_1_1"/>
    <protectedRange password="E9FC" sqref="W8:AH8" name="berekeningen_1"/>
  </protectedRanges>
  <mergeCells count="5">
    <mergeCell ref="H8:J8"/>
    <mergeCell ref="K8:M8"/>
    <mergeCell ref="N8:P8"/>
    <mergeCell ref="Q8:S8"/>
    <mergeCell ref="T8:V8"/>
  </mergeCells>
  <conditionalFormatting sqref="A9:A33">
    <cfRule type="cellIs" priority="1" dxfId="0" operator="notEqual" stopIfTrue="1">
      <formula>#REF!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K28" sqref="K28"/>
    </sheetView>
  </sheetViews>
  <sheetFormatPr defaultColWidth="9.140625" defaultRowHeight="12.75"/>
  <sheetData>
    <row r="1" spans="1:7" ht="19.5" customHeight="1" thickTop="1">
      <c r="A1" s="132" t="s">
        <v>39</v>
      </c>
      <c r="B1" s="131"/>
      <c r="C1" s="131"/>
      <c r="D1" s="131"/>
      <c r="E1" s="131"/>
      <c r="F1" s="131"/>
      <c r="G1" s="130"/>
    </row>
    <row r="2" spans="1:7" ht="19.5" customHeight="1">
      <c r="A2" s="129" t="s">
        <v>38</v>
      </c>
      <c r="B2" s="128"/>
      <c r="C2" s="128"/>
      <c r="D2" s="127"/>
      <c r="E2" s="125"/>
      <c r="F2" s="125"/>
      <c r="G2" s="124"/>
    </row>
    <row r="3" spans="1:7" ht="19.5" customHeight="1">
      <c r="A3" s="126" t="s">
        <v>37</v>
      </c>
      <c r="B3" s="125"/>
      <c r="C3" s="125"/>
      <c r="D3" s="125"/>
      <c r="E3" s="125"/>
      <c r="F3" s="125"/>
      <c r="G3" s="124"/>
    </row>
    <row r="4" spans="1:7" ht="19.5" customHeight="1">
      <c r="A4" s="123"/>
      <c r="B4" s="122"/>
      <c r="C4" s="122" t="s">
        <v>36</v>
      </c>
      <c r="D4" s="122" t="s">
        <v>35</v>
      </c>
      <c r="E4" s="122" t="s">
        <v>34</v>
      </c>
      <c r="F4" s="122" t="s">
        <v>33</v>
      </c>
      <c r="G4" s="121" t="s">
        <v>32</v>
      </c>
    </row>
    <row r="5" spans="1:7" ht="19.5" customHeight="1" thickBot="1">
      <c r="A5" s="114" t="s">
        <v>31</v>
      </c>
      <c r="B5" s="120" t="s">
        <v>30</v>
      </c>
      <c r="C5" s="120" t="s">
        <v>29</v>
      </c>
      <c r="D5" s="120" t="s">
        <v>29</v>
      </c>
      <c r="E5" s="120" t="s">
        <v>29</v>
      </c>
      <c r="F5" s="120" t="s">
        <v>29</v>
      </c>
      <c r="G5" s="119" t="s">
        <v>29</v>
      </c>
    </row>
    <row r="6" spans="1:7" ht="19.5" customHeight="1">
      <c r="A6" s="113"/>
      <c r="B6" s="118">
        <v>1</v>
      </c>
      <c r="C6" s="40">
        <v>2</v>
      </c>
      <c r="D6" s="41" t="s">
        <v>18</v>
      </c>
      <c r="E6" s="40">
        <v>14</v>
      </c>
      <c r="F6" s="40">
        <v>3</v>
      </c>
      <c r="G6" s="133">
        <v>4</v>
      </c>
    </row>
    <row r="7" spans="1:7" ht="19.5" customHeight="1">
      <c r="A7" s="117"/>
      <c r="B7" s="116">
        <v>2</v>
      </c>
      <c r="C7" s="35">
        <v>1</v>
      </c>
      <c r="D7" s="35">
        <v>25</v>
      </c>
      <c r="E7" s="35">
        <v>15</v>
      </c>
      <c r="F7" s="35">
        <v>4</v>
      </c>
      <c r="G7" s="115">
        <v>3</v>
      </c>
    </row>
    <row r="8" spans="1:7" ht="19.5" customHeight="1">
      <c r="A8" s="117"/>
      <c r="B8" s="116">
        <v>3</v>
      </c>
      <c r="C8" s="35">
        <v>4</v>
      </c>
      <c r="D8" s="35">
        <v>24</v>
      </c>
      <c r="E8" s="35">
        <v>16</v>
      </c>
      <c r="F8" s="35">
        <v>1</v>
      </c>
      <c r="G8" s="115">
        <v>2</v>
      </c>
    </row>
    <row r="9" spans="1:7" ht="19.5" customHeight="1">
      <c r="A9" s="117"/>
      <c r="B9" s="116">
        <v>4</v>
      </c>
      <c r="C9" s="35">
        <v>3</v>
      </c>
      <c r="D9" s="35">
        <v>23</v>
      </c>
      <c r="E9" s="35">
        <v>17</v>
      </c>
      <c r="F9" s="35">
        <v>2</v>
      </c>
      <c r="G9" s="115">
        <v>1</v>
      </c>
    </row>
    <row r="10" spans="1:7" ht="19.5" customHeight="1">
      <c r="A10" s="117"/>
      <c r="B10" s="116">
        <v>5</v>
      </c>
      <c r="C10" s="35">
        <v>6</v>
      </c>
      <c r="D10" s="35">
        <v>22</v>
      </c>
      <c r="E10" s="35">
        <v>18</v>
      </c>
      <c r="F10" s="35">
        <v>7</v>
      </c>
      <c r="G10" s="115">
        <v>16</v>
      </c>
    </row>
    <row r="11" spans="1:7" ht="19.5" customHeight="1">
      <c r="A11" s="117"/>
      <c r="B11" s="116">
        <v>6</v>
      </c>
      <c r="C11" s="35">
        <v>5</v>
      </c>
      <c r="D11" s="35">
        <v>21</v>
      </c>
      <c r="E11" s="35">
        <v>19</v>
      </c>
      <c r="F11" s="35">
        <v>8</v>
      </c>
      <c r="G11" s="115">
        <v>17</v>
      </c>
    </row>
    <row r="12" spans="1:7" ht="19.5" customHeight="1">
      <c r="A12" s="117"/>
      <c r="B12" s="116">
        <v>7</v>
      </c>
      <c r="C12" s="35">
        <v>8</v>
      </c>
      <c r="D12" s="35">
        <v>20</v>
      </c>
      <c r="E12" s="35">
        <v>21</v>
      </c>
      <c r="F12" s="35">
        <v>5</v>
      </c>
      <c r="G12" s="115">
        <v>19</v>
      </c>
    </row>
    <row r="13" spans="1:7" ht="19.5" customHeight="1">
      <c r="A13" s="117"/>
      <c r="B13" s="116">
        <v>8</v>
      </c>
      <c r="C13" s="35">
        <v>7</v>
      </c>
      <c r="D13" s="35">
        <v>19</v>
      </c>
      <c r="E13" s="35">
        <v>20</v>
      </c>
      <c r="F13" s="35">
        <v>6</v>
      </c>
      <c r="G13" s="115">
        <v>18</v>
      </c>
    </row>
    <row r="14" spans="1:7" ht="19.5" customHeight="1">
      <c r="A14" s="117"/>
      <c r="B14" s="116">
        <v>9</v>
      </c>
      <c r="C14" s="35">
        <v>10</v>
      </c>
      <c r="D14" s="35">
        <v>18</v>
      </c>
      <c r="E14" s="35">
        <v>22</v>
      </c>
      <c r="F14" s="35">
        <v>11</v>
      </c>
      <c r="G14" s="115">
        <v>20</v>
      </c>
    </row>
    <row r="15" spans="1:7" ht="19.5" customHeight="1">
      <c r="A15" s="117"/>
      <c r="B15" s="116">
        <v>10</v>
      </c>
      <c r="C15" s="35">
        <v>9</v>
      </c>
      <c r="D15" s="35">
        <v>17</v>
      </c>
      <c r="E15" s="35">
        <v>23</v>
      </c>
      <c r="F15" s="35">
        <v>12</v>
      </c>
      <c r="G15" s="115">
        <v>21</v>
      </c>
    </row>
    <row r="16" spans="1:7" ht="19.5" customHeight="1">
      <c r="A16" s="117"/>
      <c r="B16" s="116">
        <v>11</v>
      </c>
      <c r="C16" s="35">
        <v>12</v>
      </c>
      <c r="D16" s="35">
        <v>16</v>
      </c>
      <c r="E16" s="35">
        <v>24</v>
      </c>
      <c r="F16" s="35">
        <v>9</v>
      </c>
      <c r="G16" s="115">
        <v>22</v>
      </c>
    </row>
    <row r="17" spans="1:7" ht="19.5" customHeight="1">
      <c r="A17" s="117"/>
      <c r="B17" s="116">
        <v>12</v>
      </c>
      <c r="C17" s="35">
        <v>11</v>
      </c>
      <c r="D17" s="35">
        <v>14</v>
      </c>
      <c r="E17" s="35">
        <v>25</v>
      </c>
      <c r="F17" s="35">
        <v>10</v>
      </c>
      <c r="G17" s="115">
        <v>23</v>
      </c>
    </row>
    <row r="18" spans="1:7" ht="19.5" customHeight="1">
      <c r="A18" s="117"/>
      <c r="B18" s="116">
        <v>13</v>
      </c>
      <c r="C18" s="35">
        <v>14</v>
      </c>
      <c r="D18" s="35">
        <v>15</v>
      </c>
      <c r="E18" s="36" t="s">
        <v>18</v>
      </c>
      <c r="F18" s="35">
        <v>25</v>
      </c>
      <c r="G18" s="115">
        <v>24</v>
      </c>
    </row>
    <row r="19" spans="1:7" ht="19.5" customHeight="1">
      <c r="A19" s="117"/>
      <c r="B19" s="116">
        <v>14</v>
      </c>
      <c r="C19" s="35">
        <v>13</v>
      </c>
      <c r="D19" s="35">
        <v>12</v>
      </c>
      <c r="E19" s="35">
        <v>1</v>
      </c>
      <c r="F19" s="35">
        <v>16</v>
      </c>
      <c r="G19" s="134" t="s">
        <v>18</v>
      </c>
    </row>
    <row r="20" spans="1:7" ht="19.5" customHeight="1">
      <c r="A20" s="117"/>
      <c r="B20" s="116">
        <v>15</v>
      </c>
      <c r="C20" s="35">
        <v>16</v>
      </c>
      <c r="D20" s="35">
        <v>13</v>
      </c>
      <c r="E20" s="35">
        <v>2</v>
      </c>
      <c r="F20" s="36" t="s">
        <v>18</v>
      </c>
      <c r="G20" s="115">
        <v>25</v>
      </c>
    </row>
    <row r="21" spans="1:7" ht="19.5" customHeight="1">
      <c r="A21" s="117"/>
      <c r="B21" s="116">
        <v>16</v>
      </c>
      <c r="C21" s="35">
        <v>15</v>
      </c>
      <c r="D21" s="35">
        <v>11</v>
      </c>
      <c r="E21" s="35">
        <v>3</v>
      </c>
      <c r="F21" s="35">
        <v>14</v>
      </c>
      <c r="G21" s="115">
        <v>5</v>
      </c>
    </row>
    <row r="22" spans="1:7" ht="19.5" customHeight="1">
      <c r="A22" s="117"/>
      <c r="B22" s="116">
        <v>17</v>
      </c>
      <c r="C22" s="35">
        <v>18</v>
      </c>
      <c r="D22" s="35">
        <v>10</v>
      </c>
      <c r="E22" s="35">
        <v>4</v>
      </c>
      <c r="F22" s="35">
        <v>19</v>
      </c>
      <c r="G22" s="115">
        <v>6</v>
      </c>
    </row>
    <row r="23" spans="1:7" ht="19.5" customHeight="1">
      <c r="A23" s="117"/>
      <c r="B23" s="116">
        <v>18</v>
      </c>
      <c r="C23" s="35">
        <v>17</v>
      </c>
      <c r="D23" s="35">
        <v>9</v>
      </c>
      <c r="E23" s="35">
        <v>5</v>
      </c>
      <c r="F23" s="35">
        <v>20</v>
      </c>
      <c r="G23" s="115">
        <v>8</v>
      </c>
    </row>
    <row r="24" spans="1:7" ht="19.5" customHeight="1">
      <c r="A24" s="117"/>
      <c r="B24" s="116">
        <v>19</v>
      </c>
      <c r="C24" s="35">
        <v>20</v>
      </c>
      <c r="D24" s="35">
        <v>8</v>
      </c>
      <c r="E24" s="35">
        <v>6</v>
      </c>
      <c r="F24" s="35">
        <v>17</v>
      </c>
      <c r="G24" s="115">
        <v>7</v>
      </c>
    </row>
    <row r="25" spans="1:7" ht="19.5" customHeight="1">
      <c r="A25" s="117"/>
      <c r="B25" s="116">
        <v>20</v>
      </c>
      <c r="C25" s="35">
        <v>19</v>
      </c>
      <c r="D25" s="35">
        <v>7</v>
      </c>
      <c r="E25" s="35">
        <v>8</v>
      </c>
      <c r="F25" s="35">
        <v>18</v>
      </c>
      <c r="G25" s="115">
        <v>9</v>
      </c>
    </row>
    <row r="26" spans="1:7" ht="19.5" customHeight="1">
      <c r="A26" s="117"/>
      <c r="B26" s="116">
        <v>21</v>
      </c>
      <c r="C26" s="35">
        <v>22</v>
      </c>
      <c r="D26" s="35">
        <v>6</v>
      </c>
      <c r="E26" s="35">
        <v>7</v>
      </c>
      <c r="F26" s="35">
        <v>23</v>
      </c>
      <c r="G26" s="115">
        <v>10</v>
      </c>
    </row>
    <row r="27" spans="1:7" ht="19.5" customHeight="1">
      <c r="A27" s="117"/>
      <c r="B27" s="116">
        <v>22</v>
      </c>
      <c r="C27" s="35">
        <v>21</v>
      </c>
      <c r="D27" s="35">
        <v>5</v>
      </c>
      <c r="E27" s="35">
        <v>9</v>
      </c>
      <c r="F27" s="35">
        <v>24</v>
      </c>
      <c r="G27" s="115">
        <v>11</v>
      </c>
    </row>
    <row r="28" spans="1:7" ht="19.5" customHeight="1">
      <c r="A28" s="117"/>
      <c r="B28" s="116">
        <v>23</v>
      </c>
      <c r="C28" s="35">
        <v>24</v>
      </c>
      <c r="D28" s="35">
        <v>4</v>
      </c>
      <c r="E28" s="35">
        <v>10</v>
      </c>
      <c r="F28" s="35">
        <v>21</v>
      </c>
      <c r="G28" s="115">
        <v>12</v>
      </c>
    </row>
    <row r="29" spans="1:7" ht="19.5" customHeight="1">
      <c r="A29" s="117"/>
      <c r="B29" s="116">
        <v>24</v>
      </c>
      <c r="C29" s="35">
        <v>23</v>
      </c>
      <c r="D29" s="35">
        <v>3</v>
      </c>
      <c r="E29" s="35">
        <v>11</v>
      </c>
      <c r="F29" s="35">
        <v>22</v>
      </c>
      <c r="G29" s="115">
        <v>13</v>
      </c>
    </row>
    <row r="30" spans="1:7" ht="19.5" customHeight="1" thickBot="1">
      <c r="A30" s="123"/>
      <c r="B30" s="138">
        <v>25</v>
      </c>
      <c r="C30" s="82" t="s">
        <v>21</v>
      </c>
      <c r="D30" s="47">
        <v>2</v>
      </c>
      <c r="E30" s="47">
        <v>12</v>
      </c>
      <c r="F30" s="47">
        <v>13</v>
      </c>
      <c r="G30" s="135">
        <v>15</v>
      </c>
    </row>
    <row r="31" spans="1:7" ht="12.75" customHeight="1" thickTop="1">
      <c r="A31" s="139" t="s">
        <v>40</v>
      </c>
      <c r="B31" s="140"/>
      <c r="C31" s="136">
        <v>25</v>
      </c>
      <c r="D31" s="136">
        <v>1</v>
      </c>
      <c r="E31" s="136">
        <v>13</v>
      </c>
      <c r="F31" s="136">
        <v>15</v>
      </c>
      <c r="G31" s="136">
        <v>14</v>
      </c>
    </row>
    <row r="32" spans="1:7" ht="12.75">
      <c r="A32" s="137" t="s">
        <v>23</v>
      </c>
      <c r="B32" s="128">
        <f aca="true" t="shared" si="0" ref="B32:G32">SUM(B6:B31)</f>
        <v>325</v>
      </c>
      <c r="C32" s="128">
        <f t="shared" si="0"/>
        <v>325</v>
      </c>
      <c r="D32" s="128">
        <f t="shared" si="0"/>
        <v>325</v>
      </c>
      <c r="E32" s="128">
        <f t="shared" si="0"/>
        <v>325</v>
      </c>
      <c r="F32" s="128">
        <f t="shared" si="0"/>
        <v>325</v>
      </c>
      <c r="G32" s="128">
        <f t="shared" si="0"/>
        <v>325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Waaij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 Vuurpijl</dc:creator>
  <cp:keywords/>
  <dc:description/>
  <cp:lastModifiedBy>Jacques Vuurpijl</cp:lastModifiedBy>
  <cp:lastPrinted>2008-08-25T19:36:27Z</cp:lastPrinted>
  <dcterms:created xsi:type="dcterms:W3CDTF">2002-03-29T16:55:05Z</dcterms:created>
  <dcterms:modified xsi:type="dcterms:W3CDTF">2012-01-16T04:13:32Z</dcterms:modified>
  <cp:category/>
  <cp:version/>
  <cp:contentType/>
  <cp:contentStatus/>
</cp:coreProperties>
</file>