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60" windowWidth="15180" windowHeight="9345" activeTab="1"/>
  </bookViews>
  <sheets>
    <sheet name="Computer" sheetId="14" r:id="rId1"/>
    <sheet name="Handmatig" sheetId="15" r:id="rId2"/>
    <sheet name="Lotingsschema" sheetId="16" r:id="rId3"/>
  </sheets>
  <definedNames>
    <definedName name="_xlnm.Print_Area" localSheetId="0">Computer!$A$1:$AH$39</definedName>
    <definedName name="_xlnm.Print_Titles" localSheetId="0">Computer!$8:$8</definedName>
  </definedNames>
  <calcPr calcId="125725" fullCalcOnLoad="1"/>
</workbook>
</file>

<file path=xl/calcChain.xml><?xml version="1.0" encoding="utf-8"?>
<calcChain xmlns="http://schemas.openxmlformats.org/spreadsheetml/2006/main">
  <c r="G38" i="16"/>
  <c r="F38"/>
  <c r="E38"/>
  <c r="D38"/>
  <c r="C38"/>
  <c r="B38"/>
  <c r="C41" i="14"/>
  <c r="D41"/>
  <c r="E41"/>
  <c r="F41"/>
  <c r="G41"/>
  <c r="AB41"/>
  <c r="AC41"/>
  <c r="AD41"/>
  <c r="AE41"/>
  <c r="AF41"/>
  <c r="AG41"/>
  <c r="AH41"/>
  <c r="AA39"/>
  <c r="Z39"/>
  <c r="Y39"/>
  <c r="X39"/>
  <c r="W39"/>
  <c r="AG39"/>
  <c r="AF39"/>
  <c r="AE39"/>
  <c r="AD39"/>
  <c r="AC39"/>
  <c r="AB39"/>
  <c r="AH39"/>
  <c r="AA38"/>
  <c r="Z38"/>
  <c r="Y38"/>
  <c r="X38"/>
  <c r="W38"/>
  <c r="AG38"/>
  <c r="AF38"/>
  <c r="AE38"/>
  <c r="AD38"/>
  <c r="AC38"/>
  <c r="AB38"/>
  <c r="AH38"/>
  <c r="AA37"/>
  <c r="Z37"/>
  <c r="Y37"/>
  <c r="X37"/>
  <c r="W37"/>
  <c r="AG37"/>
  <c r="AF37"/>
  <c r="AE37"/>
  <c r="AD37"/>
  <c r="AC37"/>
  <c r="AB37"/>
  <c r="AH37"/>
  <c r="AA36"/>
  <c r="Z36"/>
  <c r="Y36"/>
  <c r="X36"/>
  <c r="W36"/>
  <c r="AG36"/>
  <c r="AF36"/>
  <c r="AE36"/>
  <c r="AD36"/>
  <c r="AC36"/>
  <c r="AB36"/>
  <c r="AH36"/>
  <c r="AA35"/>
  <c r="Z35"/>
  <c r="Y35"/>
  <c r="X35"/>
  <c r="W35"/>
  <c r="AG35"/>
  <c r="AF35"/>
  <c r="AE35"/>
  <c r="AD35"/>
  <c r="AC35"/>
  <c r="AB35"/>
  <c r="AH35"/>
  <c r="AA34"/>
  <c r="Z34"/>
  <c r="Y34"/>
  <c r="X34"/>
  <c r="W34"/>
  <c r="AG34"/>
  <c r="AF34"/>
  <c r="AE34"/>
  <c r="AD34"/>
  <c r="AC34"/>
  <c r="AB34"/>
  <c r="AH34"/>
  <c r="AA33"/>
  <c r="Z33"/>
  <c r="Y33"/>
  <c r="X33"/>
  <c r="W33"/>
  <c r="AG33"/>
  <c r="AF33"/>
  <c r="AE33"/>
  <c r="AD33"/>
  <c r="AC33"/>
  <c r="AB33"/>
  <c r="AH33"/>
  <c r="AA32"/>
  <c r="Z32"/>
  <c r="Y32"/>
  <c r="X32"/>
  <c r="W32"/>
  <c r="AG32"/>
  <c r="AF32"/>
  <c r="AE32"/>
  <c r="AD32"/>
  <c r="AC32"/>
  <c r="AB32"/>
  <c r="AH32"/>
  <c r="AA31"/>
  <c r="Z31"/>
  <c r="Y31"/>
  <c r="X31"/>
  <c r="W31"/>
  <c r="AG31"/>
  <c r="AF31"/>
  <c r="AE31"/>
  <c r="AD31"/>
  <c r="AC31"/>
  <c r="AB31"/>
  <c r="AH31"/>
  <c r="AA30"/>
  <c r="Z30"/>
  <c r="Y30"/>
  <c r="X30"/>
  <c r="W30"/>
  <c r="AG30"/>
  <c r="AF30"/>
  <c r="AE30"/>
  <c r="AD30"/>
  <c r="AC30"/>
  <c r="AB30"/>
  <c r="AH30"/>
  <c r="AA29"/>
  <c r="Z29"/>
  <c r="Y29"/>
  <c r="X29"/>
  <c r="W29"/>
  <c r="AG29"/>
  <c r="AF29"/>
  <c r="AE29"/>
  <c r="AD29"/>
  <c r="AC29"/>
  <c r="AB29"/>
  <c r="AH29"/>
  <c r="AA28"/>
  <c r="Z28"/>
  <c r="Y28"/>
  <c r="X28"/>
  <c r="W28"/>
  <c r="AG28"/>
  <c r="AF28"/>
  <c r="AE28"/>
  <c r="AD28"/>
  <c r="AC28"/>
  <c r="AB28"/>
  <c r="AH28"/>
  <c r="AA27"/>
  <c r="Z27"/>
  <c r="Y27"/>
  <c r="X27"/>
  <c r="W27"/>
  <c r="AG27"/>
  <c r="AF27"/>
  <c r="AE27"/>
  <c r="AD27"/>
  <c r="AC27"/>
  <c r="AB27"/>
  <c r="AH27"/>
  <c r="AA26"/>
  <c r="Z26"/>
  <c r="Y26"/>
  <c r="X26"/>
  <c r="W26"/>
  <c r="AG26"/>
  <c r="AF26"/>
  <c r="AE26"/>
  <c r="AD26"/>
  <c r="AC26"/>
  <c r="AB26"/>
  <c r="AH26"/>
  <c r="AA25"/>
  <c r="Z25"/>
  <c r="Y25"/>
  <c r="X25"/>
  <c r="W25"/>
  <c r="AG25"/>
  <c r="AF25"/>
  <c r="AE25"/>
  <c r="AD25"/>
  <c r="AC25"/>
  <c r="AB25"/>
  <c r="AH25"/>
  <c r="AA24"/>
  <c r="Z24"/>
  <c r="Y24"/>
  <c r="X24"/>
  <c r="W24"/>
  <c r="AG24"/>
  <c r="AF24"/>
  <c r="AE24"/>
  <c r="AD24"/>
  <c r="AH24"/>
  <c r="AC24"/>
  <c r="AB24"/>
  <c r="AA23"/>
  <c r="Z23"/>
  <c r="Y23"/>
  <c r="X23"/>
  <c r="W23"/>
  <c r="AG23"/>
  <c r="AF23"/>
  <c r="AE23"/>
  <c r="AD23"/>
  <c r="AC23"/>
  <c r="AB23"/>
  <c r="AH23"/>
  <c r="AA22"/>
  <c r="Z22"/>
  <c r="Y22"/>
  <c r="X22"/>
  <c r="W22"/>
  <c r="AG22"/>
  <c r="AF22"/>
  <c r="AE22"/>
  <c r="AD22"/>
  <c r="AC22"/>
  <c r="AB22"/>
  <c r="AH22"/>
  <c r="AA21"/>
  <c r="Z21"/>
  <c r="Y21"/>
  <c r="X21"/>
  <c r="W21"/>
  <c r="AG21"/>
  <c r="AF21"/>
  <c r="AE21"/>
  <c r="AD21"/>
  <c r="AC21"/>
  <c r="AB21"/>
  <c r="AH21"/>
  <c r="AA20"/>
  <c r="Z20"/>
  <c r="Y20"/>
  <c r="X20"/>
  <c r="W20"/>
  <c r="AG20"/>
  <c r="AF20"/>
  <c r="AE20"/>
  <c r="AD20"/>
  <c r="AC20"/>
  <c r="AB20"/>
  <c r="AH20"/>
  <c r="AA19"/>
  <c r="Z19"/>
  <c r="Y19"/>
  <c r="X19"/>
  <c r="W19"/>
  <c r="AG19"/>
  <c r="AF19"/>
  <c r="AE19"/>
  <c r="AD19"/>
  <c r="AC19"/>
  <c r="AB19"/>
  <c r="AH19"/>
  <c r="AA18"/>
  <c r="Z18"/>
  <c r="Y18"/>
  <c r="X18"/>
  <c r="W18"/>
  <c r="AG18"/>
  <c r="AF18"/>
  <c r="AE18"/>
  <c r="AD18"/>
  <c r="AC18"/>
  <c r="AB18"/>
  <c r="AH18"/>
  <c r="AA17"/>
  <c r="Z17"/>
  <c r="Y17"/>
  <c r="X17"/>
  <c r="W17"/>
  <c r="AG17"/>
  <c r="AF17"/>
  <c r="AE17"/>
  <c r="AD17"/>
  <c r="AC17"/>
  <c r="AB17"/>
  <c r="AH17"/>
  <c r="AA16"/>
  <c r="Z16"/>
  <c r="Y16"/>
  <c r="X16"/>
  <c r="W16"/>
  <c r="AG16"/>
  <c r="AF16"/>
  <c r="AE16"/>
  <c r="AD16"/>
  <c r="AC16"/>
  <c r="AB16"/>
  <c r="AH16"/>
  <c r="AA15"/>
  <c r="Z15"/>
  <c r="Y15"/>
  <c r="X15"/>
  <c r="W15"/>
  <c r="AG15"/>
  <c r="AF15"/>
  <c r="AE15"/>
  <c r="AD15"/>
  <c r="AC15"/>
  <c r="AB15"/>
  <c r="AH15"/>
  <c r="AA14"/>
  <c r="Z14"/>
  <c r="Y14"/>
  <c r="X14"/>
  <c r="W14"/>
  <c r="AG14"/>
  <c r="AF14"/>
  <c r="AE14"/>
  <c r="AD14"/>
  <c r="AC14"/>
  <c r="AB14"/>
  <c r="AH14"/>
  <c r="AA13"/>
  <c r="Z13"/>
  <c r="Y13"/>
  <c r="X13"/>
  <c r="W13"/>
  <c r="AG13"/>
  <c r="AF13"/>
  <c r="AH13"/>
  <c r="AE13"/>
  <c r="AD13"/>
  <c r="AC13"/>
  <c r="AB13"/>
  <c r="AA12"/>
  <c r="Z12"/>
  <c r="Y12"/>
  <c r="X12"/>
  <c r="W12"/>
  <c r="AG12"/>
  <c r="AF12"/>
  <c r="AE12"/>
  <c r="AD12"/>
  <c r="AC12"/>
  <c r="AB12"/>
  <c r="AH12"/>
  <c r="AA11"/>
  <c r="Z11"/>
  <c r="Y11"/>
  <c r="X11"/>
  <c r="W11"/>
  <c r="AG11"/>
  <c r="AF11"/>
  <c r="AE11"/>
  <c r="AD11"/>
  <c r="AC11"/>
  <c r="AB11"/>
  <c r="AH11"/>
  <c r="AA10"/>
  <c r="Z10"/>
  <c r="Y10"/>
  <c r="X10"/>
  <c r="W10"/>
  <c r="AG10"/>
  <c r="AF10"/>
  <c r="AE10"/>
  <c r="AD10"/>
  <c r="AC10"/>
  <c r="AB10"/>
  <c r="AH10"/>
  <c r="AA9"/>
  <c r="Z9"/>
  <c r="Y9"/>
  <c r="X9"/>
  <c r="W9"/>
  <c r="AF9"/>
  <c r="AE9"/>
  <c r="AD9"/>
  <c r="AC9"/>
  <c r="AB9"/>
  <c r="AG9"/>
  <c r="AH9"/>
</calcChain>
</file>

<file path=xl/sharedStrings.xml><?xml version="1.0" encoding="utf-8"?>
<sst xmlns="http://schemas.openxmlformats.org/spreadsheetml/2006/main" count="395" uniqueCount="40">
  <si>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</si>
  <si>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</si>
  <si>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</si>
  <si>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</si>
  <si>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</si>
  <si>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</si>
  <si>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</si>
  <si>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</si>
  <si>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</si>
  <si>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</si>
  <si>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</si>
  <si>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</si>
  <si>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uitslag ronde 4</t>
  </si>
  <si>
    <t>uitslag ronde 5</t>
  </si>
  <si>
    <t>saldo +/-       3</t>
  </si>
  <si>
    <t>saldo +/-       4</t>
  </si>
  <si>
    <t>saldo +/-      5</t>
  </si>
  <si>
    <t>-</t>
  </si>
  <si>
    <t>V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</si>
  <si>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</si>
  <si>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</si>
  <si>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controle</t>
  </si>
  <si>
    <t>saldo  +/-       1</t>
  </si>
  <si>
    <t>w/v p 2</t>
  </si>
  <si>
    <t>w/v p 3</t>
  </si>
  <si>
    <t>w/v p 4</t>
  </si>
  <si>
    <t>w/v p 5</t>
  </si>
  <si>
    <t>vrijloting</t>
  </si>
  <si>
    <t>w/v p  1</t>
  </si>
  <si>
    <t xml:space="preserve">                                           Lotingsschema</t>
  </si>
  <si>
    <t>KoVu</t>
  </si>
  <si>
    <t>partij 1</t>
  </si>
  <si>
    <t>partij 2</t>
  </si>
  <si>
    <t>partij 3</t>
  </si>
  <si>
    <t>partij 4</t>
  </si>
  <si>
    <t>partij 5</t>
  </si>
  <si>
    <t>Vereniging</t>
  </si>
  <si>
    <t>Equipes</t>
  </si>
  <si>
    <t>tegen</t>
  </si>
  <si>
    <t>Systeem:  5 voorgelote partijen: 31 equipes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</si>
</sst>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8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5" xfId="0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5" xfId="0" applyFont="1" applyBorder="1" applyAlignment="1"/>
    <xf numFmtId="0" fontId="13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1" fontId="11" fillId="0" borderId="16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8" fillId="2" borderId="22" xfId="0" applyNumberFormat="1" applyFont="1" applyFill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2" fillId="0" borderId="9" xfId="0" applyNumberFormat="1" applyFont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4" xfId="0" applyNumberFormat="1" applyFont="1" applyBorder="1" applyAlignment="1" applyProtection="1">
      <alignment horizontal="center" vertical="center"/>
      <protection locked="0"/>
    </xf>
    <xf numFmtId="0" fontId="8" fillId="2" borderId="19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1" fontId="11" fillId="0" borderId="22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0" fontId="8" fillId="2" borderId="25" xfId="0" applyNumberFormat="1" applyFont="1" applyFill="1" applyBorder="1" applyAlignment="1">
      <alignment horizontal="center" vertical="center"/>
    </xf>
    <xf numFmtId="1" fontId="8" fillId="2" borderId="31" xfId="0" applyNumberFormat="1" applyFont="1" applyFill="1" applyBorder="1" applyAlignment="1">
      <alignment horizontal="center" vertical="center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>
      <alignment horizontal="center" vertical="center" wrapText="1"/>
    </xf>
    <xf numFmtId="0" fontId="1" fillId="0" borderId="9" xfId="0" applyFont="1" applyBorder="1"/>
    <xf numFmtId="1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6" fillId="2" borderId="34" xfId="0" quotePrefix="1" applyFont="1" applyFill="1" applyBorder="1" applyAlignment="1">
      <alignment horizontal="center" vertical="center" wrapText="1"/>
    </xf>
    <xf numFmtId="0" fontId="6" fillId="2" borderId="35" xfId="0" quotePrefix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7" fillId="2" borderId="34" xfId="0" quotePrefix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 shrinkToFit="1"/>
    </xf>
    <xf numFmtId="0" fontId="1" fillId="3" borderId="0" xfId="0" applyFont="1" applyFill="1" applyBorder="1" applyAlignment="1">
      <alignment horizontal="center" vertical="center" wrapText="1" shrinkToFit="1"/>
    </xf>
    <xf numFmtId="0" fontId="6" fillId="3" borderId="0" xfId="0" quotePrefix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quotePrefix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>
      <alignment horizontal="center" vertical="center"/>
    </xf>
    <xf numFmtId="0" fontId="14" fillId="0" borderId="1" xfId="0" applyFont="1" applyBorder="1"/>
    <xf numFmtId="0" fontId="0" fillId="0" borderId="2" xfId="0" applyBorder="1"/>
    <xf numFmtId="0" fontId="0" fillId="0" borderId="3" xfId="0" applyBorder="1"/>
    <xf numFmtId="0" fontId="11" fillId="0" borderId="14" xfId="0" applyFont="1" applyBorder="1"/>
    <xf numFmtId="0" fontId="0" fillId="0" borderId="9" xfId="0" applyBorder="1"/>
    <xf numFmtId="0" fontId="0" fillId="0" borderId="24" xfId="0" applyBorder="1"/>
    <xf numFmtId="0" fontId="0" fillId="0" borderId="21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13" xfId="0" applyBorder="1"/>
    <xf numFmtId="0" fontId="8" fillId="0" borderId="1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14" xfId="0" applyBorder="1"/>
    <xf numFmtId="0" fontId="8" fillId="0" borderId="2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13" xfId="0" applyFont="1" applyBorder="1"/>
    <xf numFmtId="0" fontId="1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1" fillId="0" borderId="15" xfId="0" applyFont="1" applyBorder="1"/>
    <xf numFmtId="0" fontId="0" fillId="0" borderId="36" xfId="0" applyBorder="1"/>
    <xf numFmtId="0" fontId="11" fillId="0" borderId="36" xfId="0" applyFont="1" applyBorder="1"/>
    <xf numFmtId="0" fontId="13" fillId="0" borderId="23" xfId="0" applyFont="1" applyBorder="1" applyAlignment="1">
      <alignment horizontal="center" vertical="center"/>
    </xf>
  </cellXfs>
  <cellStyles count="1">
    <cellStyle name="Standaard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4"/>
  <sheetViews>
    <sheetView zoomScaleNormal="100" workbookViewId="0">
      <pane ySplit="8" topLeftCell="A30" activePane="bottomLeft" state="frozen"/>
      <selection pane="bottomLeft" activeCell="BC60" sqref="BC60"/>
    </sheetView>
  </sheetViews>
  <sheetFormatPr defaultRowHeight="12.75"/>
  <cols>
    <col min="1" max="1" width="4.42578125" style="1" customWidth="1"/>
    <col min="2" max="2" width="25.7109375" style="1" customWidth="1"/>
    <col min="3" max="7" width="4.285156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515625" style="1" customWidth="1"/>
    <col min="24" max="27" width="4.140625" style="1" customWidth="1"/>
    <col min="28" max="28" width="3.85546875" style="1" customWidth="1"/>
    <col min="29" max="33" width="3.7109375" style="1" customWidth="1"/>
    <col min="34" max="34" width="4.7109375" style="1" customWidth="1"/>
    <col min="35" max="35" width="2.7109375" style="1" customWidth="1"/>
    <col min="36" max="36" width="4.28515625" style="1" customWidth="1"/>
    <col min="37" max="37" width="27.7109375" style="1" customWidth="1"/>
    <col min="38" max="43" width="4.28515625" style="1" customWidth="1"/>
    <col min="44" max="44" width="2.28515625" style="1" customWidth="1"/>
    <col min="45" max="46" width="4.28515625" style="1" customWidth="1"/>
    <col min="47" max="47" width="2.28515625" style="1" customWidth="1"/>
    <col min="48" max="49" width="4.28515625" style="1" customWidth="1"/>
    <col min="50" max="50" width="2.28515625" style="1" customWidth="1"/>
    <col min="51" max="52" width="4.28515625" style="1" customWidth="1"/>
    <col min="53" max="53" width="2.28515625" style="1" customWidth="1"/>
    <col min="54" max="55" width="4.28515625" style="1" customWidth="1"/>
    <col min="56" max="56" width="2.28515625" style="1" customWidth="1"/>
    <col min="57" max="69" width="4.28515625" style="1" customWidth="1"/>
    <col min="70" max="16384" width="9.140625" style="1"/>
  </cols>
  <sheetData>
    <row r="1" spans="1:69" ht="13.5" thickTop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</row>
    <row r="2" spans="1:69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</row>
    <row r="3" spans="1:69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 t="s">
        <v>10</v>
      </c>
      <c r="O3" s="21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3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</row>
    <row r="4" spans="1:69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</row>
    <row r="5" spans="1:69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 t="s">
        <v>11</v>
      </c>
      <c r="O5" s="25"/>
      <c r="P5" s="25"/>
      <c r="Q5" s="25"/>
      <c r="R5" s="25"/>
      <c r="S5" s="25"/>
      <c r="T5" s="25"/>
      <c r="U5" s="25"/>
      <c r="V5" s="25"/>
      <c r="W5" s="25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7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</row>
    <row r="6" spans="1:69" ht="17.25" customHeight="1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</row>
    <row r="7" spans="1:69" ht="2.25" customHeight="1" thickTop="1" thickBot="1"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</row>
    <row r="8" spans="1:69" ht="37.5" customHeight="1" thickTop="1" thickBot="1">
      <c r="A8" s="53"/>
      <c r="B8" s="52" t="s">
        <v>0</v>
      </c>
      <c r="C8" s="69" t="s">
        <v>7</v>
      </c>
      <c r="D8" s="69" t="s">
        <v>8</v>
      </c>
      <c r="E8" s="69" t="s">
        <v>9</v>
      </c>
      <c r="F8" s="69" t="s">
        <v>19</v>
      </c>
      <c r="G8" s="69" t="s">
        <v>20</v>
      </c>
      <c r="H8" s="75" t="s">
        <v>1</v>
      </c>
      <c r="I8" s="76"/>
      <c r="J8" s="76"/>
      <c r="K8" s="75" t="s">
        <v>2</v>
      </c>
      <c r="L8" s="76"/>
      <c r="M8" s="76"/>
      <c r="N8" s="75" t="s">
        <v>3</v>
      </c>
      <c r="O8" s="76"/>
      <c r="P8" s="76"/>
      <c r="Q8" s="75" t="s">
        <v>12</v>
      </c>
      <c r="R8" s="76"/>
      <c r="S8" s="76"/>
      <c r="T8" s="75" t="s">
        <v>13</v>
      </c>
      <c r="U8" s="76"/>
      <c r="V8" s="76"/>
      <c r="W8" s="77" t="s">
        <v>28</v>
      </c>
      <c r="X8" s="15" t="s">
        <v>23</v>
      </c>
      <c r="Y8" s="15" t="s">
        <v>24</v>
      </c>
      <c r="Z8" s="15" t="s">
        <v>25</v>
      </c>
      <c r="AA8" s="78" t="s">
        <v>26</v>
      </c>
      <c r="AB8" s="79" t="s">
        <v>22</v>
      </c>
      <c r="AC8" s="14" t="s">
        <v>6</v>
      </c>
      <c r="AD8" s="14" t="s">
        <v>14</v>
      </c>
      <c r="AE8" s="14" t="s">
        <v>15</v>
      </c>
      <c r="AF8" s="80" t="s">
        <v>16</v>
      </c>
      <c r="AG8" s="81" t="s">
        <v>4</v>
      </c>
      <c r="AH8" s="82" t="s">
        <v>5</v>
      </c>
      <c r="AI8" s="3"/>
      <c r="AJ8" s="88"/>
      <c r="AK8" s="89"/>
      <c r="AL8" s="90"/>
      <c r="AM8" s="90"/>
      <c r="AN8" s="90"/>
      <c r="AO8" s="90"/>
      <c r="AP8" s="90"/>
      <c r="AQ8" s="91"/>
      <c r="AR8" s="92"/>
      <c r="AS8" s="92"/>
      <c r="AT8" s="91"/>
      <c r="AU8" s="92"/>
      <c r="AV8" s="92"/>
      <c r="AW8" s="91"/>
      <c r="AX8" s="92"/>
      <c r="AY8" s="92"/>
      <c r="AZ8" s="91"/>
      <c r="BA8" s="92"/>
      <c r="BB8" s="92"/>
      <c r="BC8" s="91"/>
      <c r="BD8" s="92"/>
      <c r="BE8" s="92"/>
      <c r="BF8" s="93"/>
      <c r="BG8" s="93"/>
      <c r="BH8" s="93"/>
      <c r="BI8" s="93"/>
      <c r="BJ8" s="93"/>
      <c r="BK8" s="94"/>
      <c r="BL8" s="94"/>
      <c r="BM8" s="94"/>
      <c r="BN8" s="94"/>
      <c r="BO8" s="94"/>
      <c r="BP8" s="95"/>
      <c r="BQ8" s="96"/>
    </row>
    <row r="9" spans="1:69" ht="24.95" customHeight="1">
      <c r="A9" s="17">
        <v>1</v>
      </c>
      <c r="B9" s="63"/>
      <c r="C9" s="13">
        <v>2</v>
      </c>
      <c r="D9" s="29" t="s">
        <v>18</v>
      </c>
      <c r="E9" s="13">
        <v>17</v>
      </c>
      <c r="F9" s="13">
        <v>3</v>
      </c>
      <c r="G9" s="13">
        <v>4</v>
      </c>
      <c r="H9" s="66"/>
      <c r="I9" s="31" t="s">
        <v>17</v>
      </c>
      <c r="J9" s="32"/>
      <c r="K9" s="30">
        <v>13</v>
      </c>
      <c r="L9" s="31" t="s">
        <v>17</v>
      </c>
      <c r="M9" s="32">
        <v>6</v>
      </c>
      <c r="N9" s="30"/>
      <c r="O9" s="31" t="s">
        <v>17</v>
      </c>
      <c r="P9" s="32"/>
      <c r="Q9" s="30"/>
      <c r="R9" s="31" t="s">
        <v>17</v>
      </c>
      <c r="S9" s="32"/>
      <c r="T9" s="30"/>
      <c r="U9" s="31" t="s">
        <v>17</v>
      </c>
      <c r="V9" s="32"/>
      <c r="W9" s="35">
        <f t="shared" ref="W9:W39" si="0">IF(H9=13,1,0)</f>
        <v>0</v>
      </c>
      <c r="X9" s="36">
        <f t="shared" ref="X9:X39" si="1">IF(K9=13,1,0)</f>
        <v>1</v>
      </c>
      <c r="Y9" s="36">
        <f t="shared" ref="Y9:Y39" si="2">IF(N9=13,1,0)</f>
        <v>0</v>
      </c>
      <c r="Z9" s="36">
        <f t="shared" ref="Z9:Z39" si="3">IF(Q9=13,1,0)</f>
        <v>0</v>
      </c>
      <c r="AA9" s="37">
        <f t="shared" ref="AA9:AA39" si="4">IF( T9=13,1,0)</f>
        <v>0</v>
      </c>
      <c r="AB9" s="50">
        <f t="shared" ref="AB9:AB39" si="5">H9-J9</f>
        <v>0</v>
      </c>
      <c r="AC9" s="33">
        <f t="shared" ref="AC9:AC39" si="6">K9-M9</f>
        <v>7</v>
      </c>
      <c r="AD9" s="33">
        <f t="shared" ref="AD9:AD39" si="7">N9-P9</f>
        <v>0</v>
      </c>
      <c r="AE9" s="33">
        <f t="shared" ref="AE9:AE39" si="8">Q9-S9</f>
        <v>0</v>
      </c>
      <c r="AF9" s="34">
        <f t="shared" ref="AF9:AF39" si="9">T9-V9</f>
        <v>0</v>
      </c>
      <c r="AG9" s="38">
        <f t="shared" ref="AG9:AG39" si="10">SUM(W9:AA9)</f>
        <v>1</v>
      </c>
      <c r="AH9" s="39">
        <f t="shared" ref="AH9:AH39" si="11">AB9+AC9+AD9+AE9+AF9</f>
        <v>7</v>
      </c>
      <c r="AJ9" s="89"/>
      <c r="AK9" s="97"/>
      <c r="AL9" s="98"/>
      <c r="AM9" s="99"/>
      <c r="AN9" s="98"/>
      <c r="AO9" s="98"/>
      <c r="AP9" s="98"/>
      <c r="AQ9" s="100"/>
      <c r="AR9" s="101"/>
      <c r="AS9" s="100"/>
      <c r="AT9" s="100"/>
      <c r="AU9" s="101"/>
      <c r="AV9" s="100"/>
      <c r="AW9" s="100"/>
      <c r="AX9" s="101"/>
      <c r="AY9" s="100"/>
      <c r="AZ9" s="100"/>
      <c r="BA9" s="101"/>
      <c r="BB9" s="100"/>
      <c r="BC9" s="100"/>
      <c r="BD9" s="101"/>
      <c r="BE9" s="100"/>
      <c r="BF9" s="102"/>
      <c r="BG9" s="102"/>
      <c r="BH9" s="102"/>
      <c r="BI9" s="102"/>
      <c r="BJ9" s="102"/>
      <c r="BK9" s="103"/>
      <c r="BL9" s="103"/>
      <c r="BM9" s="103"/>
      <c r="BN9" s="103"/>
      <c r="BO9" s="103"/>
      <c r="BP9" s="104"/>
      <c r="BQ9" s="105"/>
    </row>
    <row r="10" spans="1:69" ht="24.95" customHeight="1">
      <c r="A10" s="18">
        <v>2</v>
      </c>
      <c r="B10" s="64"/>
      <c r="C10" s="13">
        <v>1</v>
      </c>
      <c r="D10" s="13">
        <v>31</v>
      </c>
      <c r="E10" s="13">
        <v>18</v>
      </c>
      <c r="F10" s="13">
        <v>4</v>
      </c>
      <c r="G10" s="13">
        <v>3</v>
      </c>
      <c r="H10" s="67"/>
      <c r="I10" s="41" t="s">
        <v>17</v>
      </c>
      <c r="J10" s="42"/>
      <c r="K10" s="43"/>
      <c r="L10" s="41" t="s">
        <v>17</v>
      </c>
      <c r="M10" s="44"/>
      <c r="N10" s="43"/>
      <c r="O10" s="41" t="s">
        <v>17</v>
      </c>
      <c r="P10" s="44"/>
      <c r="Q10" s="43"/>
      <c r="R10" s="41" t="s">
        <v>17</v>
      </c>
      <c r="S10" s="44"/>
      <c r="T10" s="43"/>
      <c r="U10" s="41" t="s">
        <v>17</v>
      </c>
      <c r="V10" s="44"/>
      <c r="W10" s="35">
        <f t="shared" si="0"/>
        <v>0</v>
      </c>
      <c r="X10" s="36">
        <f t="shared" si="1"/>
        <v>0</v>
      </c>
      <c r="Y10" s="36">
        <f t="shared" si="2"/>
        <v>0</v>
      </c>
      <c r="Z10" s="36">
        <f t="shared" si="3"/>
        <v>0</v>
      </c>
      <c r="AA10" s="37">
        <f t="shared" si="4"/>
        <v>0</v>
      </c>
      <c r="AB10" s="51">
        <f t="shared" si="5"/>
        <v>0</v>
      </c>
      <c r="AC10" s="33">
        <f t="shared" si="6"/>
        <v>0</v>
      </c>
      <c r="AD10" s="33">
        <f t="shared" si="7"/>
        <v>0</v>
      </c>
      <c r="AE10" s="33">
        <f t="shared" si="8"/>
        <v>0</v>
      </c>
      <c r="AF10" s="34">
        <f t="shared" si="9"/>
        <v>0</v>
      </c>
      <c r="AG10" s="45">
        <f t="shared" si="10"/>
        <v>0</v>
      </c>
      <c r="AH10" s="39">
        <f t="shared" si="11"/>
        <v>0</v>
      </c>
      <c r="AJ10" s="89"/>
      <c r="AK10" s="97"/>
      <c r="AL10" s="98"/>
      <c r="AM10" s="98"/>
      <c r="AN10" s="98"/>
      <c r="AO10" s="98"/>
      <c r="AP10" s="98"/>
      <c r="AQ10" s="100"/>
      <c r="AR10" s="106"/>
      <c r="AS10" s="100"/>
      <c r="AT10" s="107"/>
      <c r="AU10" s="106"/>
      <c r="AV10" s="107"/>
      <c r="AW10" s="107"/>
      <c r="AX10" s="106"/>
      <c r="AY10" s="107"/>
      <c r="AZ10" s="107"/>
      <c r="BA10" s="106"/>
      <c r="BB10" s="107"/>
      <c r="BC10" s="107"/>
      <c r="BD10" s="106"/>
      <c r="BE10" s="107"/>
      <c r="BF10" s="102"/>
      <c r="BG10" s="102"/>
      <c r="BH10" s="102"/>
      <c r="BI10" s="102"/>
      <c r="BJ10" s="102"/>
      <c r="BK10" s="103"/>
      <c r="BL10" s="103"/>
      <c r="BM10" s="103"/>
      <c r="BN10" s="103"/>
      <c r="BO10" s="103"/>
      <c r="BP10" s="104"/>
      <c r="BQ10" s="105"/>
    </row>
    <row r="11" spans="1:69" ht="24.95" customHeight="1">
      <c r="A11" s="18">
        <v>3</v>
      </c>
      <c r="B11" s="64"/>
      <c r="C11" s="13">
        <v>4</v>
      </c>
      <c r="D11" s="13">
        <v>30</v>
      </c>
      <c r="E11" s="13">
        <v>19</v>
      </c>
      <c r="F11" s="13">
        <v>1</v>
      </c>
      <c r="G11" s="13">
        <v>2</v>
      </c>
      <c r="H11" s="67"/>
      <c r="I11" s="46" t="s">
        <v>17</v>
      </c>
      <c r="J11" s="42"/>
      <c r="K11" s="40"/>
      <c r="L11" s="46" t="s">
        <v>17</v>
      </c>
      <c r="M11" s="42"/>
      <c r="N11" s="40"/>
      <c r="O11" s="46" t="s">
        <v>17</v>
      </c>
      <c r="P11" s="42"/>
      <c r="Q11" s="40"/>
      <c r="R11" s="46" t="s">
        <v>17</v>
      </c>
      <c r="S11" s="42"/>
      <c r="T11" s="40"/>
      <c r="U11" s="46" t="s">
        <v>17</v>
      </c>
      <c r="V11" s="42"/>
      <c r="W11" s="35">
        <f t="shared" si="0"/>
        <v>0</v>
      </c>
      <c r="X11" s="36">
        <f t="shared" si="1"/>
        <v>0</v>
      </c>
      <c r="Y11" s="36">
        <f t="shared" si="2"/>
        <v>0</v>
      </c>
      <c r="Z11" s="36">
        <f t="shared" si="3"/>
        <v>0</v>
      </c>
      <c r="AA11" s="37">
        <f t="shared" si="4"/>
        <v>0</v>
      </c>
      <c r="AB11" s="51">
        <f t="shared" si="5"/>
        <v>0</v>
      </c>
      <c r="AC11" s="33">
        <f t="shared" si="6"/>
        <v>0</v>
      </c>
      <c r="AD11" s="33">
        <f t="shared" si="7"/>
        <v>0</v>
      </c>
      <c r="AE11" s="33">
        <f t="shared" si="8"/>
        <v>0</v>
      </c>
      <c r="AF11" s="34">
        <f t="shared" si="9"/>
        <v>0</v>
      </c>
      <c r="AG11" s="45">
        <f t="shared" si="10"/>
        <v>0</v>
      </c>
      <c r="AH11" s="39">
        <f t="shared" si="11"/>
        <v>0</v>
      </c>
      <c r="AJ11" s="89"/>
      <c r="AK11" s="97"/>
      <c r="AL11" s="98"/>
      <c r="AM11" s="98"/>
      <c r="AN11" s="98"/>
      <c r="AO11" s="98"/>
      <c r="AP11" s="98"/>
      <c r="AQ11" s="100"/>
      <c r="AR11" s="101"/>
      <c r="AS11" s="100"/>
      <c r="AT11" s="100"/>
      <c r="AU11" s="101"/>
      <c r="AV11" s="100"/>
      <c r="AW11" s="100"/>
      <c r="AX11" s="101"/>
      <c r="AY11" s="100"/>
      <c r="AZ11" s="100"/>
      <c r="BA11" s="101"/>
      <c r="BB11" s="100"/>
      <c r="BC11" s="100"/>
      <c r="BD11" s="101"/>
      <c r="BE11" s="100"/>
      <c r="BF11" s="102"/>
      <c r="BG11" s="102"/>
      <c r="BH11" s="102"/>
      <c r="BI11" s="102"/>
      <c r="BJ11" s="102"/>
      <c r="BK11" s="103"/>
      <c r="BL11" s="103"/>
      <c r="BM11" s="103"/>
      <c r="BN11" s="103"/>
      <c r="BO11" s="103"/>
      <c r="BP11" s="104"/>
      <c r="BQ11" s="105"/>
    </row>
    <row r="12" spans="1:69" ht="24.95" customHeight="1">
      <c r="A12" s="18">
        <v>4</v>
      </c>
      <c r="B12" s="64"/>
      <c r="C12" s="13">
        <v>3</v>
      </c>
      <c r="D12" s="13">
        <v>29</v>
      </c>
      <c r="E12" s="13">
        <v>20</v>
      </c>
      <c r="F12" s="13">
        <v>2</v>
      </c>
      <c r="G12" s="13">
        <v>1</v>
      </c>
      <c r="H12" s="67"/>
      <c r="I12" s="46" t="s">
        <v>17</v>
      </c>
      <c r="J12" s="42"/>
      <c r="K12" s="40"/>
      <c r="L12" s="46" t="s">
        <v>17</v>
      </c>
      <c r="M12" s="42"/>
      <c r="N12" s="40"/>
      <c r="O12" s="46" t="s">
        <v>17</v>
      </c>
      <c r="P12" s="42"/>
      <c r="Q12" s="40"/>
      <c r="R12" s="46" t="s">
        <v>17</v>
      </c>
      <c r="S12" s="42"/>
      <c r="T12" s="40"/>
      <c r="U12" s="46" t="s">
        <v>17</v>
      </c>
      <c r="V12" s="42"/>
      <c r="W12" s="35">
        <f t="shared" si="0"/>
        <v>0</v>
      </c>
      <c r="X12" s="36">
        <f t="shared" si="1"/>
        <v>0</v>
      </c>
      <c r="Y12" s="36">
        <f t="shared" si="2"/>
        <v>0</v>
      </c>
      <c r="Z12" s="36">
        <f t="shared" si="3"/>
        <v>0</v>
      </c>
      <c r="AA12" s="37">
        <f t="shared" si="4"/>
        <v>0</v>
      </c>
      <c r="AB12" s="51">
        <f t="shared" si="5"/>
        <v>0</v>
      </c>
      <c r="AC12" s="33">
        <f t="shared" si="6"/>
        <v>0</v>
      </c>
      <c r="AD12" s="33">
        <f t="shared" si="7"/>
        <v>0</v>
      </c>
      <c r="AE12" s="33">
        <f t="shared" si="8"/>
        <v>0</v>
      </c>
      <c r="AF12" s="34">
        <f t="shared" si="9"/>
        <v>0</v>
      </c>
      <c r="AG12" s="45">
        <f t="shared" si="10"/>
        <v>0</v>
      </c>
      <c r="AH12" s="39">
        <f t="shared" si="11"/>
        <v>0</v>
      </c>
      <c r="AJ12" s="89"/>
      <c r="AK12" s="97"/>
      <c r="AL12" s="98"/>
      <c r="AM12" s="98"/>
      <c r="AN12" s="98"/>
      <c r="AO12" s="98"/>
      <c r="AP12" s="98"/>
      <c r="AQ12" s="100"/>
      <c r="AR12" s="101"/>
      <c r="AS12" s="100"/>
      <c r="AT12" s="100"/>
      <c r="AU12" s="101"/>
      <c r="AV12" s="100"/>
      <c r="AW12" s="100"/>
      <c r="AX12" s="101"/>
      <c r="AY12" s="100"/>
      <c r="AZ12" s="100"/>
      <c r="BA12" s="101"/>
      <c r="BB12" s="100"/>
      <c r="BC12" s="100"/>
      <c r="BD12" s="101"/>
      <c r="BE12" s="100"/>
      <c r="BF12" s="102"/>
      <c r="BG12" s="102"/>
      <c r="BH12" s="102"/>
      <c r="BI12" s="102"/>
      <c r="BJ12" s="102"/>
      <c r="BK12" s="103"/>
      <c r="BL12" s="103"/>
      <c r="BM12" s="103"/>
      <c r="BN12" s="103"/>
      <c r="BO12" s="103"/>
      <c r="BP12" s="104"/>
      <c r="BQ12" s="105"/>
    </row>
    <row r="13" spans="1:69" ht="24.95" customHeight="1">
      <c r="A13" s="18">
        <v>5</v>
      </c>
      <c r="B13" s="64"/>
      <c r="C13" s="13">
        <v>6</v>
      </c>
      <c r="D13" s="13">
        <v>28</v>
      </c>
      <c r="E13" s="13">
        <v>21</v>
      </c>
      <c r="F13" s="13">
        <v>7</v>
      </c>
      <c r="G13" s="29" t="s">
        <v>18</v>
      </c>
      <c r="H13" s="67"/>
      <c r="I13" s="46" t="s">
        <v>17</v>
      </c>
      <c r="J13" s="42"/>
      <c r="K13" s="40"/>
      <c r="L13" s="46" t="s">
        <v>17</v>
      </c>
      <c r="M13" s="42"/>
      <c r="N13" s="40"/>
      <c r="O13" s="46" t="s">
        <v>17</v>
      </c>
      <c r="P13" s="42"/>
      <c r="Q13" s="40"/>
      <c r="R13" s="46" t="s">
        <v>17</v>
      </c>
      <c r="S13" s="42"/>
      <c r="T13" s="40">
        <v>13</v>
      </c>
      <c r="U13" s="46" t="s">
        <v>17</v>
      </c>
      <c r="V13" s="42">
        <v>6</v>
      </c>
      <c r="W13" s="35">
        <f t="shared" si="0"/>
        <v>0</v>
      </c>
      <c r="X13" s="36">
        <f t="shared" si="1"/>
        <v>0</v>
      </c>
      <c r="Y13" s="36">
        <f t="shared" si="2"/>
        <v>0</v>
      </c>
      <c r="Z13" s="36">
        <f t="shared" si="3"/>
        <v>0</v>
      </c>
      <c r="AA13" s="37">
        <f t="shared" si="4"/>
        <v>1</v>
      </c>
      <c r="AB13" s="51">
        <f t="shared" si="5"/>
        <v>0</v>
      </c>
      <c r="AC13" s="33">
        <f t="shared" si="6"/>
        <v>0</v>
      </c>
      <c r="AD13" s="33">
        <f t="shared" si="7"/>
        <v>0</v>
      </c>
      <c r="AE13" s="33">
        <f t="shared" si="8"/>
        <v>0</v>
      </c>
      <c r="AF13" s="34">
        <f t="shared" si="9"/>
        <v>7</v>
      </c>
      <c r="AG13" s="45">
        <f t="shared" si="10"/>
        <v>1</v>
      </c>
      <c r="AH13" s="39">
        <f t="shared" si="11"/>
        <v>7</v>
      </c>
      <c r="AJ13" s="89"/>
      <c r="AK13" s="97"/>
      <c r="AL13" s="98"/>
      <c r="AM13" s="98"/>
      <c r="AN13" s="98"/>
      <c r="AO13" s="98"/>
      <c r="AP13" s="99"/>
      <c r="AQ13" s="100"/>
      <c r="AR13" s="101"/>
      <c r="AS13" s="100"/>
      <c r="AT13" s="100"/>
      <c r="AU13" s="101"/>
      <c r="AV13" s="100"/>
      <c r="AW13" s="100"/>
      <c r="AX13" s="101"/>
      <c r="AY13" s="100"/>
      <c r="AZ13" s="100"/>
      <c r="BA13" s="101"/>
      <c r="BB13" s="100"/>
      <c r="BC13" s="100"/>
      <c r="BD13" s="101"/>
      <c r="BE13" s="100"/>
      <c r="BF13" s="102"/>
      <c r="BG13" s="102"/>
      <c r="BH13" s="102"/>
      <c r="BI13" s="102"/>
      <c r="BJ13" s="102"/>
      <c r="BK13" s="103"/>
      <c r="BL13" s="103"/>
      <c r="BM13" s="103"/>
      <c r="BN13" s="103"/>
      <c r="BO13" s="103"/>
      <c r="BP13" s="104"/>
      <c r="BQ13" s="105"/>
    </row>
    <row r="14" spans="1:69" ht="24.95" customHeight="1">
      <c r="A14" s="18">
        <v>6</v>
      </c>
      <c r="B14" s="64"/>
      <c r="C14" s="13">
        <v>5</v>
      </c>
      <c r="D14" s="13">
        <v>27</v>
      </c>
      <c r="E14" s="13">
        <v>22</v>
      </c>
      <c r="F14" s="13">
        <v>8</v>
      </c>
      <c r="G14" s="13">
        <v>31</v>
      </c>
      <c r="H14" s="67"/>
      <c r="I14" s="46" t="s">
        <v>17</v>
      </c>
      <c r="J14" s="42"/>
      <c r="K14" s="40"/>
      <c r="L14" s="46" t="s">
        <v>17</v>
      </c>
      <c r="M14" s="42"/>
      <c r="N14" s="40"/>
      <c r="O14" s="46" t="s">
        <v>17</v>
      </c>
      <c r="P14" s="42"/>
      <c r="Q14" s="40"/>
      <c r="R14" s="46" t="s">
        <v>17</v>
      </c>
      <c r="S14" s="42"/>
      <c r="T14" s="40"/>
      <c r="U14" s="46" t="s">
        <v>17</v>
      </c>
      <c r="V14" s="42"/>
      <c r="W14" s="35">
        <f t="shared" si="0"/>
        <v>0</v>
      </c>
      <c r="X14" s="36">
        <f t="shared" si="1"/>
        <v>0</v>
      </c>
      <c r="Y14" s="36">
        <f t="shared" si="2"/>
        <v>0</v>
      </c>
      <c r="Z14" s="36">
        <f t="shared" si="3"/>
        <v>0</v>
      </c>
      <c r="AA14" s="37">
        <f t="shared" si="4"/>
        <v>0</v>
      </c>
      <c r="AB14" s="51">
        <f t="shared" si="5"/>
        <v>0</v>
      </c>
      <c r="AC14" s="33">
        <f t="shared" si="6"/>
        <v>0</v>
      </c>
      <c r="AD14" s="33">
        <f t="shared" si="7"/>
        <v>0</v>
      </c>
      <c r="AE14" s="33">
        <f t="shared" si="8"/>
        <v>0</v>
      </c>
      <c r="AF14" s="34">
        <f t="shared" si="9"/>
        <v>0</v>
      </c>
      <c r="AG14" s="45">
        <f t="shared" si="10"/>
        <v>0</v>
      </c>
      <c r="AH14" s="39">
        <f t="shared" si="11"/>
        <v>0</v>
      </c>
      <c r="AJ14" s="89"/>
      <c r="AK14" s="97"/>
      <c r="AL14" s="98"/>
      <c r="AM14" s="98"/>
      <c r="AN14" s="98"/>
      <c r="AO14" s="98"/>
      <c r="AP14" s="98"/>
      <c r="AQ14" s="100"/>
      <c r="AR14" s="101"/>
      <c r="AS14" s="100"/>
      <c r="AT14" s="100"/>
      <c r="AU14" s="101"/>
      <c r="AV14" s="100"/>
      <c r="AW14" s="100"/>
      <c r="AX14" s="101"/>
      <c r="AY14" s="100"/>
      <c r="AZ14" s="100"/>
      <c r="BA14" s="101"/>
      <c r="BB14" s="100"/>
      <c r="BC14" s="100"/>
      <c r="BD14" s="101"/>
      <c r="BE14" s="100"/>
      <c r="BF14" s="102"/>
      <c r="BG14" s="102"/>
      <c r="BH14" s="102"/>
      <c r="BI14" s="102"/>
      <c r="BJ14" s="102"/>
      <c r="BK14" s="103"/>
      <c r="BL14" s="103"/>
      <c r="BM14" s="103"/>
      <c r="BN14" s="103"/>
      <c r="BO14" s="103"/>
      <c r="BP14" s="104"/>
      <c r="BQ14" s="105"/>
    </row>
    <row r="15" spans="1:69" ht="24.95" customHeight="1">
      <c r="A15" s="18">
        <v>7</v>
      </c>
      <c r="B15" s="64"/>
      <c r="C15" s="13">
        <v>8</v>
      </c>
      <c r="D15" s="13">
        <v>26</v>
      </c>
      <c r="E15" s="13">
        <v>23</v>
      </c>
      <c r="F15" s="13">
        <v>5</v>
      </c>
      <c r="G15" s="13">
        <v>30</v>
      </c>
      <c r="H15" s="67"/>
      <c r="I15" s="46" t="s">
        <v>17</v>
      </c>
      <c r="J15" s="42"/>
      <c r="K15" s="40"/>
      <c r="L15" s="46" t="s">
        <v>17</v>
      </c>
      <c r="M15" s="42"/>
      <c r="N15" s="40"/>
      <c r="O15" s="46" t="s">
        <v>17</v>
      </c>
      <c r="P15" s="42"/>
      <c r="Q15" s="40"/>
      <c r="R15" s="46" t="s">
        <v>17</v>
      </c>
      <c r="S15" s="42"/>
      <c r="T15" s="40"/>
      <c r="U15" s="46" t="s">
        <v>17</v>
      </c>
      <c r="V15" s="42"/>
      <c r="W15" s="35">
        <f t="shared" si="0"/>
        <v>0</v>
      </c>
      <c r="X15" s="36">
        <f t="shared" si="1"/>
        <v>0</v>
      </c>
      <c r="Y15" s="36">
        <f t="shared" si="2"/>
        <v>0</v>
      </c>
      <c r="Z15" s="36">
        <f t="shared" si="3"/>
        <v>0</v>
      </c>
      <c r="AA15" s="37">
        <f t="shared" si="4"/>
        <v>0</v>
      </c>
      <c r="AB15" s="51">
        <f t="shared" si="5"/>
        <v>0</v>
      </c>
      <c r="AC15" s="33">
        <f t="shared" si="6"/>
        <v>0</v>
      </c>
      <c r="AD15" s="33">
        <f t="shared" si="7"/>
        <v>0</v>
      </c>
      <c r="AE15" s="33">
        <f t="shared" si="8"/>
        <v>0</v>
      </c>
      <c r="AF15" s="34">
        <f t="shared" si="9"/>
        <v>0</v>
      </c>
      <c r="AG15" s="45">
        <f t="shared" si="10"/>
        <v>0</v>
      </c>
      <c r="AH15" s="39">
        <f t="shared" si="11"/>
        <v>0</v>
      </c>
      <c r="AJ15" s="89"/>
      <c r="AK15" s="97"/>
      <c r="AL15" s="98"/>
      <c r="AM15" s="98"/>
      <c r="AN15" s="98"/>
      <c r="AO15" s="98"/>
      <c r="AP15" s="98"/>
      <c r="AQ15" s="100"/>
      <c r="AR15" s="101"/>
      <c r="AS15" s="100"/>
      <c r="AT15" s="100"/>
      <c r="AU15" s="101"/>
      <c r="AV15" s="100"/>
      <c r="AW15" s="100"/>
      <c r="AX15" s="101"/>
      <c r="AY15" s="100"/>
      <c r="AZ15" s="100"/>
      <c r="BA15" s="101"/>
      <c r="BB15" s="100"/>
      <c r="BC15" s="100"/>
      <c r="BD15" s="101"/>
      <c r="BE15" s="100"/>
      <c r="BF15" s="102"/>
      <c r="BG15" s="102"/>
      <c r="BH15" s="102"/>
      <c r="BI15" s="102"/>
      <c r="BJ15" s="102"/>
      <c r="BK15" s="103"/>
      <c r="BL15" s="103"/>
      <c r="BM15" s="103"/>
      <c r="BN15" s="103"/>
      <c r="BO15" s="103"/>
      <c r="BP15" s="104"/>
      <c r="BQ15" s="105"/>
    </row>
    <row r="16" spans="1:69" ht="24.95" customHeight="1">
      <c r="A16" s="18">
        <v>8</v>
      </c>
      <c r="B16" s="64"/>
      <c r="C16" s="13">
        <v>7</v>
      </c>
      <c r="D16" s="13">
        <v>25</v>
      </c>
      <c r="E16" s="13">
        <v>24</v>
      </c>
      <c r="F16" s="13">
        <v>6</v>
      </c>
      <c r="G16" s="13">
        <v>29</v>
      </c>
      <c r="H16" s="67"/>
      <c r="I16" s="46" t="s">
        <v>17</v>
      </c>
      <c r="J16" s="42"/>
      <c r="K16" s="40"/>
      <c r="L16" s="46" t="s">
        <v>17</v>
      </c>
      <c r="M16" s="42"/>
      <c r="N16" s="40"/>
      <c r="O16" s="46" t="s">
        <v>17</v>
      </c>
      <c r="P16" s="42"/>
      <c r="Q16" s="40"/>
      <c r="R16" s="46" t="s">
        <v>17</v>
      </c>
      <c r="S16" s="42"/>
      <c r="T16" s="40"/>
      <c r="U16" s="46" t="s">
        <v>17</v>
      </c>
      <c r="V16" s="42"/>
      <c r="W16" s="35">
        <f t="shared" si="0"/>
        <v>0</v>
      </c>
      <c r="X16" s="36">
        <f t="shared" si="1"/>
        <v>0</v>
      </c>
      <c r="Y16" s="36">
        <f t="shared" si="2"/>
        <v>0</v>
      </c>
      <c r="Z16" s="36">
        <f t="shared" si="3"/>
        <v>0</v>
      </c>
      <c r="AA16" s="37">
        <f t="shared" si="4"/>
        <v>0</v>
      </c>
      <c r="AB16" s="51">
        <f t="shared" si="5"/>
        <v>0</v>
      </c>
      <c r="AC16" s="33">
        <f t="shared" si="6"/>
        <v>0</v>
      </c>
      <c r="AD16" s="33">
        <f t="shared" si="7"/>
        <v>0</v>
      </c>
      <c r="AE16" s="33">
        <f t="shared" si="8"/>
        <v>0</v>
      </c>
      <c r="AF16" s="34">
        <f t="shared" si="9"/>
        <v>0</v>
      </c>
      <c r="AG16" s="45">
        <f t="shared" si="10"/>
        <v>0</v>
      </c>
      <c r="AH16" s="39">
        <f t="shared" si="11"/>
        <v>0</v>
      </c>
      <c r="AJ16" s="89"/>
      <c r="AK16" s="97"/>
      <c r="AL16" s="98"/>
      <c r="AM16" s="98"/>
      <c r="AN16" s="98"/>
      <c r="AO16" s="98"/>
      <c r="AP16" s="98"/>
      <c r="AQ16" s="100"/>
      <c r="AR16" s="101"/>
      <c r="AS16" s="100"/>
      <c r="AT16" s="100"/>
      <c r="AU16" s="101"/>
      <c r="AV16" s="100"/>
      <c r="AW16" s="100"/>
      <c r="AX16" s="101"/>
      <c r="AY16" s="100"/>
      <c r="AZ16" s="100"/>
      <c r="BA16" s="101"/>
      <c r="BB16" s="100"/>
      <c r="BC16" s="100"/>
      <c r="BD16" s="101"/>
      <c r="BE16" s="100"/>
      <c r="BF16" s="102"/>
      <c r="BG16" s="102"/>
      <c r="BH16" s="102"/>
      <c r="BI16" s="102"/>
      <c r="BJ16" s="102"/>
      <c r="BK16" s="103"/>
      <c r="BL16" s="103"/>
      <c r="BM16" s="103"/>
      <c r="BN16" s="103"/>
      <c r="BO16" s="103"/>
      <c r="BP16" s="104"/>
      <c r="BQ16" s="105"/>
    </row>
    <row r="17" spans="1:69" ht="24.95" customHeight="1">
      <c r="A17" s="18">
        <v>9</v>
      </c>
      <c r="B17" s="64"/>
      <c r="C17" s="13">
        <v>10</v>
      </c>
      <c r="D17" s="13">
        <v>24</v>
      </c>
      <c r="E17" s="13">
        <v>25</v>
      </c>
      <c r="F17" s="13">
        <v>11</v>
      </c>
      <c r="G17" s="13">
        <v>28</v>
      </c>
      <c r="H17" s="67"/>
      <c r="I17" s="46" t="s">
        <v>17</v>
      </c>
      <c r="J17" s="42"/>
      <c r="K17" s="40"/>
      <c r="L17" s="46" t="s">
        <v>17</v>
      </c>
      <c r="M17" s="42"/>
      <c r="N17" s="40"/>
      <c r="O17" s="46" t="s">
        <v>17</v>
      </c>
      <c r="P17" s="42"/>
      <c r="Q17" s="40"/>
      <c r="R17" s="46" t="s">
        <v>17</v>
      </c>
      <c r="S17" s="42"/>
      <c r="T17" s="40"/>
      <c r="U17" s="46" t="s">
        <v>17</v>
      </c>
      <c r="V17" s="42"/>
      <c r="W17" s="35">
        <f t="shared" si="0"/>
        <v>0</v>
      </c>
      <c r="X17" s="36">
        <f t="shared" si="1"/>
        <v>0</v>
      </c>
      <c r="Y17" s="36">
        <f t="shared" si="2"/>
        <v>0</v>
      </c>
      <c r="Z17" s="36">
        <f t="shared" si="3"/>
        <v>0</v>
      </c>
      <c r="AA17" s="37">
        <f t="shared" si="4"/>
        <v>0</v>
      </c>
      <c r="AB17" s="51">
        <f t="shared" si="5"/>
        <v>0</v>
      </c>
      <c r="AC17" s="33">
        <f t="shared" si="6"/>
        <v>0</v>
      </c>
      <c r="AD17" s="33">
        <f t="shared" si="7"/>
        <v>0</v>
      </c>
      <c r="AE17" s="33">
        <f t="shared" si="8"/>
        <v>0</v>
      </c>
      <c r="AF17" s="34">
        <f t="shared" si="9"/>
        <v>0</v>
      </c>
      <c r="AG17" s="45">
        <f t="shared" si="10"/>
        <v>0</v>
      </c>
      <c r="AH17" s="39">
        <f t="shared" si="11"/>
        <v>0</v>
      </c>
      <c r="AJ17" s="89"/>
      <c r="AK17" s="97"/>
      <c r="AL17" s="98"/>
      <c r="AM17" s="98"/>
      <c r="AN17" s="98"/>
      <c r="AO17" s="98"/>
      <c r="AP17" s="98"/>
      <c r="AQ17" s="100"/>
      <c r="AR17" s="101"/>
      <c r="AS17" s="100"/>
      <c r="AT17" s="100"/>
      <c r="AU17" s="101"/>
      <c r="AV17" s="100"/>
      <c r="AW17" s="100"/>
      <c r="AX17" s="101"/>
      <c r="AY17" s="100"/>
      <c r="AZ17" s="100"/>
      <c r="BA17" s="101"/>
      <c r="BB17" s="100"/>
      <c r="BC17" s="100"/>
      <c r="BD17" s="101"/>
      <c r="BE17" s="100"/>
      <c r="BF17" s="102"/>
      <c r="BG17" s="102"/>
      <c r="BH17" s="102"/>
      <c r="BI17" s="102"/>
      <c r="BJ17" s="102"/>
      <c r="BK17" s="103"/>
      <c r="BL17" s="103"/>
      <c r="BM17" s="103"/>
      <c r="BN17" s="103"/>
      <c r="BO17" s="103"/>
      <c r="BP17" s="104"/>
      <c r="BQ17" s="105"/>
    </row>
    <row r="18" spans="1:69" ht="24.95" customHeight="1">
      <c r="A18" s="18">
        <v>10</v>
      </c>
      <c r="B18" s="64"/>
      <c r="C18" s="13">
        <v>9</v>
      </c>
      <c r="D18" s="13">
        <v>23</v>
      </c>
      <c r="E18" s="13">
        <v>26</v>
      </c>
      <c r="F18" s="13">
        <v>12</v>
      </c>
      <c r="G18" s="13">
        <v>27</v>
      </c>
      <c r="H18" s="67"/>
      <c r="I18" s="46" t="s">
        <v>17</v>
      </c>
      <c r="J18" s="42"/>
      <c r="K18" s="40"/>
      <c r="L18" s="46" t="s">
        <v>17</v>
      </c>
      <c r="M18" s="42"/>
      <c r="N18" s="40"/>
      <c r="O18" s="46" t="s">
        <v>17</v>
      </c>
      <c r="P18" s="42"/>
      <c r="Q18" s="40"/>
      <c r="R18" s="46" t="s">
        <v>17</v>
      </c>
      <c r="S18" s="42"/>
      <c r="T18" s="40"/>
      <c r="U18" s="46" t="s">
        <v>17</v>
      </c>
      <c r="V18" s="42"/>
      <c r="W18" s="35">
        <f t="shared" si="0"/>
        <v>0</v>
      </c>
      <c r="X18" s="36">
        <f t="shared" si="1"/>
        <v>0</v>
      </c>
      <c r="Y18" s="36">
        <f t="shared" si="2"/>
        <v>0</v>
      </c>
      <c r="Z18" s="36">
        <f t="shared" si="3"/>
        <v>0</v>
      </c>
      <c r="AA18" s="37">
        <f t="shared" si="4"/>
        <v>0</v>
      </c>
      <c r="AB18" s="51">
        <f t="shared" si="5"/>
        <v>0</v>
      </c>
      <c r="AC18" s="33">
        <f t="shared" si="6"/>
        <v>0</v>
      </c>
      <c r="AD18" s="33">
        <f t="shared" si="7"/>
        <v>0</v>
      </c>
      <c r="AE18" s="33">
        <f t="shared" si="8"/>
        <v>0</v>
      </c>
      <c r="AF18" s="34">
        <f t="shared" si="9"/>
        <v>0</v>
      </c>
      <c r="AG18" s="45">
        <f t="shared" si="10"/>
        <v>0</v>
      </c>
      <c r="AH18" s="39">
        <f t="shared" si="11"/>
        <v>0</v>
      </c>
      <c r="AJ18" s="89"/>
      <c r="AK18" s="97"/>
      <c r="AL18" s="98"/>
      <c r="AM18" s="98"/>
      <c r="AN18" s="98"/>
      <c r="AO18" s="98"/>
      <c r="AP18" s="98"/>
      <c r="AQ18" s="100"/>
      <c r="AR18" s="101"/>
      <c r="AS18" s="100"/>
      <c r="AT18" s="100"/>
      <c r="AU18" s="101"/>
      <c r="AV18" s="100"/>
      <c r="AW18" s="100"/>
      <c r="AX18" s="101"/>
      <c r="AY18" s="100"/>
      <c r="AZ18" s="100"/>
      <c r="BA18" s="101"/>
      <c r="BB18" s="100"/>
      <c r="BC18" s="100"/>
      <c r="BD18" s="101"/>
      <c r="BE18" s="100"/>
      <c r="BF18" s="102"/>
      <c r="BG18" s="102"/>
      <c r="BH18" s="102"/>
      <c r="BI18" s="102"/>
      <c r="BJ18" s="102"/>
      <c r="BK18" s="103"/>
      <c r="BL18" s="103"/>
      <c r="BM18" s="103"/>
      <c r="BN18" s="103"/>
      <c r="BO18" s="103"/>
      <c r="BP18" s="104"/>
      <c r="BQ18" s="105"/>
    </row>
    <row r="19" spans="1:69" ht="24.95" customHeight="1">
      <c r="A19" s="18">
        <v>11</v>
      </c>
      <c r="B19" s="64"/>
      <c r="C19" s="13">
        <v>12</v>
      </c>
      <c r="D19" s="13">
        <v>22</v>
      </c>
      <c r="E19" s="13">
        <v>27</v>
      </c>
      <c r="F19" s="13">
        <v>9</v>
      </c>
      <c r="G19" s="13">
        <v>26</v>
      </c>
      <c r="H19" s="67"/>
      <c r="I19" s="46" t="s">
        <v>17</v>
      </c>
      <c r="J19" s="42"/>
      <c r="K19" s="40"/>
      <c r="L19" s="46" t="s">
        <v>17</v>
      </c>
      <c r="M19" s="42"/>
      <c r="N19" s="40"/>
      <c r="O19" s="46" t="s">
        <v>17</v>
      </c>
      <c r="P19" s="42"/>
      <c r="Q19" s="40"/>
      <c r="R19" s="46" t="s">
        <v>17</v>
      </c>
      <c r="S19" s="42"/>
      <c r="T19" s="40"/>
      <c r="U19" s="46" t="s">
        <v>17</v>
      </c>
      <c r="V19" s="42"/>
      <c r="W19" s="35">
        <f t="shared" si="0"/>
        <v>0</v>
      </c>
      <c r="X19" s="36">
        <f t="shared" si="1"/>
        <v>0</v>
      </c>
      <c r="Y19" s="36">
        <f t="shared" si="2"/>
        <v>0</v>
      </c>
      <c r="Z19" s="36">
        <f t="shared" si="3"/>
        <v>0</v>
      </c>
      <c r="AA19" s="37">
        <f t="shared" si="4"/>
        <v>0</v>
      </c>
      <c r="AB19" s="51">
        <f t="shared" si="5"/>
        <v>0</v>
      </c>
      <c r="AC19" s="33">
        <f t="shared" si="6"/>
        <v>0</v>
      </c>
      <c r="AD19" s="33">
        <f t="shared" si="7"/>
        <v>0</v>
      </c>
      <c r="AE19" s="33">
        <f t="shared" si="8"/>
        <v>0</v>
      </c>
      <c r="AF19" s="34">
        <f t="shared" si="9"/>
        <v>0</v>
      </c>
      <c r="AG19" s="45">
        <f t="shared" si="10"/>
        <v>0</v>
      </c>
      <c r="AH19" s="39">
        <f t="shared" si="11"/>
        <v>0</v>
      </c>
      <c r="AJ19" s="89"/>
      <c r="AK19" s="97"/>
      <c r="AL19" s="98"/>
      <c r="AM19" s="98"/>
      <c r="AN19" s="98"/>
      <c r="AO19" s="98"/>
      <c r="AP19" s="98"/>
      <c r="AQ19" s="100"/>
      <c r="AR19" s="101"/>
      <c r="AS19" s="100"/>
      <c r="AT19" s="100"/>
      <c r="AU19" s="101"/>
      <c r="AV19" s="100"/>
      <c r="AW19" s="100"/>
      <c r="AX19" s="101"/>
      <c r="AY19" s="100"/>
      <c r="AZ19" s="100"/>
      <c r="BA19" s="101"/>
      <c r="BB19" s="100"/>
      <c r="BC19" s="100"/>
      <c r="BD19" s="101"/>
      <c r="BE19" s="100"/>
      <c r="BF19" s="102"/>
      <c r="BG19" s="102"/>
      <c r="BH19" s="102"/>
      <c r="BI19" s="102"/>
      <c r="BJ19" s="102"/>
      <c r="BK19" s="103"/>
      <c r="BL19" s="103"/>
      <c r="BM19" s="103"/>
      <c r="BN19" s="103"/>
      <c r="BO19" s="103"/>
      <c r="BP19" s="104"/>
      <c r="BQ19" s="105"/>
    </row>
    <row r="20" spans="1:69" ht="24.95" customHeight="1">
      <c r="A20" s="18">
        <v>12</v>
      </c>
      <c r="B20" s="64"/>
      <c r="C20" s="13">
        <v>11</v>
      </c>
      <c r="D20" s="13">
        <v>21</v>
      </c>
      <c r="E20" s="13">
        <v>28</v>
      </c>
      <c r="F20" s="13">
        <v>10</v>
      </c>
      <c r="G20" s="13">
        <v>25</v>
      </c>
      <c r="H20" s="67"/>
      <c r="I20" s="46" t="s">
        <v>17</v>
      </c>
      <c r="J20" s="42"/>
      <c r="K20" s="40"/>
      <c r="L20" s="46" t="s">
        <v>17</v>
      </c>
      <c r="M20" s="42"/>
      <c r="N20" s="40"/>
      <c r="O20" s="46" t="s">
        <v>17</v>
      </c>
      <c r="P20" s="42"/>
      <c r="Q20" s="40"/>
      <c r="R20" s="46" t="s">
        <v>17</v>
      </c>
      <c r="S20" s="42"/>
      <c r="T20" s="40"/>
      <c r="U20" s="46" t="s">
        <v>17</v>
      </c>
      <c r="V20" s="42"/>
      <c r="W20" s="35">
        <f t="shared" si="0"/>
        <v>0</v>
      </c>
      <c r="X20" s="36">
        <f t="shared" si="1"/>
        <v>0</v>
      </c>
      <c r="Y20" s="36">
        <f t="shared" si="2"/>
        <v>0</v>
      </c>
      <c r="Z20" s="36">
        <f t="shared" si="3"/>
        <v>0</v>
      </c>
      <c r="AA20" s="37">
        <f t="shared" si="4"/>
        <v>0</v>
      </c>
      <c r="AB20" s="51">
        <f t="shared" si="5"/>
        <v>0</v>
      </c>
      <c r="AC20" s="33">
        <f t="shared" si="6"/>
        <v>0</v>
      </c>
      <c r="AD20" s="33">
        <f t="shared" si="7"/>
        <v>0</v>
      </c>
      <c r="AE20" s="33">
        <f t="shared" si="8"/>
        <v>0</v>
      </c>
      <c r="AF20" s="34">
        <f t="shared" si="9"/>
        <v>0</v>
      </c>
      <c r="AG20" s="45">
        <f t="shared" si="10"/>
        <v>0</v>
      </c>
      <c r="AH20" s="39">
        <f t="shared" si="11"/>
        <v>0</v>
      </c>
      <c r="AJ20" s="89"/>
      <c r="AK20" s="97"/>
      <c r="AL20" s="98"/>
      <c r="AM20" s="98"/>
      <c r="AN20" s="98"/>
      <c r="AO20" s="98"/>
      <c r="AP20" s="98"/>
      <c r="AQ20" s="100"/>
      <c r="AR20" s="101"/>
      <c r="AS20" s="100"/>
      <c r="AT20" s="100"/>
      <c r="AU20" s="101"/>
      <c r="AV20" s="100"/>
      <c r="AW20" s="100"/>
      <c r="AX20" s="101"/>
      <c r="AY20" s="100"/>
      <c r="AZ20" s="100"/>
      <c r="BA20" s="101"/>
      <c r="BB20" s="100"/>
      <c r="BC20" s="100"/>
      <c r="BD20" s="101"/>
      <c r="BE20" s="100"/>
      <c r="BF20" s="102"/>
      <c r="BG20" s="102"/>
      <c r="BH20" s="102"/>
      <c r="BI20" s="102"/>
      <c r="BJ20" s="102"/>
      <c r="BK20" s="103"/>
      <c r="BL20" s="103"/>
      <c r="BM20" s="103"/>
      <c r="BN20" s="103"/>
      <c r="BO20" s="103"/>
      <c r="BP20" s="104"/>
      <c r="BQ20" s="105"/>
    </row>
    <row r="21" spans="1:69" ht="24.95" customHeight="1">
      <c r="A21" s="18">
        <v>13</v>
      </c>
      <c r="B21" s="64"/>
      <c r="C21" s="13">
        <v>14</v>
      </c>
      <c r="D21" s="13">
        <v>20</v>
      </c>
      <c r="E21" s="13">
        <v>29</v>
      </c>
      <c r="F21" s="13">
        <v>15</v>
      </c>
      <c r="G21" s="13">
        <v>24</v>
      </c>
      <c r="H21" s="67"/>
      <c r="I21" s="46" t="s">
        <v>17</v>
      </c>
      <c r="J21" s="42"/>
      <c r="K21" s="40"/>
      <c r="L21" s="46" t="s">
        <v>17</v>
      </c>
      <c r="M21" s="42"/>
      <c r="N21" s="40"/>
      <c r="O21" s="46" t="s">
        <v>17</v>
      </c>
      <c r="P21" s="42"/>
      <c r="Q21" s="40"/>
      <c r="R21" s="46" t="s">
        <v>17</v>
      </c>
      <c r="S21" s="42"/>
      <c r="T21" s="40"/>
      <c r="U21" s="46" t="s">
        <v>17</v>
      </c>
      <c r="V21" s="42"/>
      <c r="W21" s="35">
        <f t="shared" si="0"/>
        <v>0</v>
      </c>
      <c r="X21" s="36">
        <f t="shared" si="1"/>
        <v>0</v>
      </c>
      <c r="Y21" s="36">
        <f t="shared" si="2"/>
        <v>0</v>
      </c>
      <c r="Z21" s="36">
        <f t="shared" si="3"/>
        <v>0</v>
      </c>
      <c r="AA21" s="37">
        <f t="shared" si="4"/>
        <v>0</v>
      </c>
      <c r="AB21" s="51">
        <f t="shared" si="5"/>
        <v>0</v>
      </c>
      <c r="AC21" s="33">
        <f t="shared" si="6"/>
        <v>0</v>
      </c>
      <c r="AD21" s="33">
        <f t="shared" si="7"/>
        <v>0</v>
      </c>
      <c r="AE21" s="33">
        <f t="shared" si="8"/>
        <v>0</v>
      </c>
      <c r="AF21" s="34">
        <f t="shared" si="9"/>
        <v>0</v>
      </c>
      <c r="AG21" s="45">
        <f t="shared" si="10"/>
        <v>0</v>
      </c>
      <c r="AH21" s="39">
        <f t="shared" si="11"/>
        <v>0</v>
      </c>
      <c r="AJ21" s="89"/>
      <c r="AK21" s="97"/>
      <c r="AL21" s="98"/>
      <c r="AM21" s="98"/>
      <c r="AN21" s="98"/>
      <c r="AO21" s="98"/>
      <c r="AP21" s="98"/>
      <c r="AQ21" s="100"/>
      <c r="AR21" s="101"/>
      <c r="AS21" s="100"/>
      <c r="AT21" s="100"/>
      <c r="AU21" s="101"/>
      <c r="AV21" s="100"/>
      <c r="AW21" s="100"/>
      <c r="AX21" s="101"/>
      <c r="AY21" s="100"/>
      <c r="AZ21" s="100"/>
      <c r="BA21" s="101"/>
      <c r="BB21" s="100"/>
      <c r="BC21" s="100"/>
      <c r="BD21" s="101"/>
      <c r="BE21" s="100"/>
      <c r="BF21" s="102"/>
      <c r="BG21" s="102"/>
      <c r="BH21" s="102"/>
      <c r="BI21" s="102"/>
      <c r="BJ21" s="102"/>
      <c r="BK21" s="103"/>
      <c r="BL21" s="103"/>
      <c r="BM21" s="103"/>
      <c r="BN21" s="103"/>
      <c r="BO21" s="103"/>
      <c r="BP21" s="104"/>
      <c r="BQ21" s="105"/>
    </row>
    <row r="22" spans="1:69" ht="24.95" customHeight="1">
      <c r="A22" s="18">
        <v>14</v>
      </c>
      <c r="B22" s="64"/>
      <c r="C22" s="13">
        <v>13</v>
      </c>
      <c r="D22" s="13">
        <v>19</v>
      </c>
      <c r="E22" s="13">
        <v>30</v>
      </c>
      <c r="F22" s="13">
        <v>16</v>
      </c>
      <c r="G22" s="13">
        <v>23</v>
      </c>
      <c r="H22" s="67"/>
      <c r="I22" s="46" t="s">
        <v>17</v>
      </c>
      <c r="J22" s="42"/>
      <c r="K22" s="40"/>
      <c r="L22" s="46" t="s">
        <v>17</v>
      </c>
      <c r="M22" s="42"/>
      <c r="N22" s="40"/>
      <c r="O22" s="46" t="s">
        <v>17</v>
      </c>
      <c r="P22" s="42"/>
      <c r="Q22" s="40"/>
      <c r="R22" s="46" t="s">
        <v>17</v>
      </c>
      <c r="S22" s="42"/>
      <c r="T22" s="40"/>
      <c r="U22" s="46" t="s">
        <v>17</v>
      </c>
      <c r="V22" s="42"/>
      <c r="W22" s="35">
        <f t="shared" si="0"/>
        <v>0</v>
      </c>
      <c r="X22" s="36">
        <f t="shared" si="1"/>
        <v>0</v>
      </c>
      <c r="Y22" s="36">
        <f t="shared" si="2"/>
        <v>0</v>
      </c>
      <c r="Z22" s="36">
        <f t="shared" si="3"/>
        <v>0</v>
      </c>
      <c r="AA22" s="37">
        <f t="shared" si="4"/>
        <v>0</v>
      </c>
      <c r="AB22" s="51">
        <f t="shared" si="5"/>
        <v>0</v>
      </c>
      <c r="AC22" s="33">
        <f t="shared" si="6"/>
        <v>0</v>
      </c>
      <c r="AD22" s="33">
        <f t="shared" si="7"/>
        <v>0</v>
      </c>
      <c r="AE22" s="33">
        <f t="shared" si="8"/>
        <v>0</v>
      </c>
      <c r="AF22" s="34">
        <f t="shared" si="9"/>
        <v>0</v>
      </c>
      <c r="AG22" s="45">
        <f t="shared" si="10"/>
        <v>0</v>
      </c>
      <c r="AH22" s="39">
        <f t="shared" si="11"/>
        <v>0</v>
      </c>
      <c r="AJ22" s="89"/>
      <c r="AK22" s="97"/>
      <c r="AL22" s="98"/>
      <c r="AM22" s="98"/>
      <c r="AN22" s="98"/>
      <c r="AO22" s="98"/>
      <c r="AP22" s="98"/>
      <c r="AQ22" s="100"/>
      <c r="AR22" s="101"/>
      <c r="AS22" s="100"/>
      <c r="AT22" s="100"/>
      <c r="AU22" s="101"/>
      <c r="AV22" s="100"/>
      <c r="AW22" s="100"/>
      <c r="AX22" s="101"/>
      <c r="AY22" s="100"/>
      <c r="AZ22" s="100"/>
      <c r="BA22" s="101"/>
      <c r="BB22" s="100"/>
      <c r="BC22" s="100"/>
      <c r="BD22" s="101"/>
      <c r="BE22" s="100"/>
      <c r="BF22" s="102"/>
      <c r="BG22" s="102"/>
      <c r="BH22" s="102"/>
      <c r="BI22" s="102"/>
      <c r="BJ22" s="102"/>
      <c r="BK22" s="103"/>
      <c r="BL22" s="103"/>
      <c r="BM22" s="103"/>
      <c r="BN22" s="103"/>
      <c r="BO22" s="103"/>
      <c r="BP22" s="104"/>
      <c r="BQ22" s="105"/>
    </row>
    <row r="23" spans="1:69" ht="24.95" customHeight="1">
      <c r="A23" s="18">
        <v>15</v>
      </c>
      <c r="B23" s="64"/>
      <c r="C23" s="13">
        <v>16</v>
      </c>
      <c r="D23" s="13">
        <v>18</v>
      </c>
      <c r="E23" s="13">
        <v>31</v>
      </c>
      <c r="F23" s="13">
        <v>13</v>
      </c>
      <c r="G23" s="13">
        <v>22</v>
      </c>
      <c r="H23" s="67"/>
      <c r="I23" s="46" t="s">
        <v>17</v>
      </c>
      <c r="J23" s="42"/>
      <c r="K23" s="40"/>
      <c r="L23" s="46" t="s">
        <v>17</v>
      </c>
      <c r="M23" s="42"/>
      <c r="N23" s="40"/>
      <c r="O23" s="46" t="s">
        <v>17</v>
      </c>
      <c r="P23" s="42"/>
      <c r="Q23" s="40"/>
      <c r="R23" s="46" t="s">
        <v>17</v>
      </c>
      <c r="S23" s="42"/>
      <c r="T23" s="40"/>
      <c r="U23" s="46" t="s">
        <v>17</v>
      </c>
      <c r="V23" s="42"/>
      <c r="W23" s="35">
        <f t="shared" si="0"/>
        <v>0</v>
      </c>
      <c r="X23" s="36">
        <f t="shared" si="1"/>
        <v>0</v>
      </c>
      <c r="Y23" s="36">
        <f t="shared" si="2"/>
        <v>0</v>
      </c>
      <c r="Z23" s="36">
        <f t="shared" si="3"/>
        <v>0</v>
      </c>
      <c r="AA23" s="37">
        <f t="shared" si="4"/>
        <v>0</v>
      </c>
      <c r="AB23" s="51">
        <f t="shared" si="5"/>
        <v>0</v>
      </c>
      <c r="AC23" s="33">
        <f t="shared" si="6"/>
        <v>0</v>
      </c>
      <c r="AD23" s="33">
        <f t="shared" si="7"/>
        <v>0</v>
      </c>
      <c r="AE23" s="33">
        <f t="shared" si="8"/>
        <v>0</v>
      </c>
      <c r="AF23" s="34">
        <f t="shared" si="9"/>
        <v>0</v>
      </c>
      <c r="AG23" s="45">
        <f t="shared" si="10"/>
        <v>0</v>
      </c>
      <c r="AH23" s="39">
        <f t="shared" si="11"/>
        <v>0</v>
      </c>
      <c r="AJ23" s="89"/>
      <c r="AK23" s="97"/>
      <c r="AL23" s="98"/>
      <c r="AM23" s="98"/>
      <c r="AN23" s="98"/>
      <c r="AO23" s="98"/>
      <c r="AP23" s="98"/>
      <c r="AQ23" s="100"/>
      <c r="AR23" s="101"/>
      <c r="AS23" s="100"/>
      <c r="AT23" s="100"/>
      <c r="AU23" s="101"/>
      <c r="AV23" s="100"/>
      <c r="AW23" s="100"/>
      <c r="AX23" s="101"/>
      <c r="AY23" s="100"/>
      <c r="AZ23" s="100"/>
      <c r="BA23" s="101"/>
      <c r="BB23" s="100"/>
      <c r="BC23" s="100"/>
      <c r="BD23" s="101"/>
      <c r="BE23" s="100"/>
      <c r="BF23" s="102"/>
      <c r="BG23" s="102"/>
      <c r="BH23" s="102"/>
      <c r="BI23" s="102"/>
      <c r="BJ23" s="102"/>
      <c r="BK23" s="103"/>
      <c r="BL23" s="103"/>
      <c r="BM23" s="103"/>
      <c r="BN23" s="103"/>
      <c r="BO23" s="103"/>
      <c r="BP23" s="104"/>
      <c r="BQ23" s="105"/>
    </row>
    <row r="24" spans="1:69" ht="24.95" customHeight="1">
      <c r="A24" s="18">
        <v>16</v>
      </c>
      <c r="B24" s="64"/>
      <c r="C24" s="13">
        <v>15</v>
      </c>
      <c r="D24" s="13">
        <v>17</v>
      </c>
      <c r="E24" s="29" t="s">
        <v>18</v>
      </c>
      <c r="F24" s="13">
        <v>14</v>
      </c>
      <c r="G24" s="13">
        <v>21</v>
      </c>
      <c r="H24" s="67"/>
      <c r="I24" s="46" t="s">
        <v>17</v>
      </c>
      <c r="J24" s="42"/>
      <c r="K24" s="40"/>
      <c r="L24" s="46" t="s">
        <v>17</v>
      </c>
      <c r="M24" s="42"/>
      <c r="N24" s="40">
        <v>13</v>
      </c>
      <c r="O24" s="46" t="s">
        <v>17</v>
      </c>
      <c r="P24" s="42">
        <v>6</v>
      </c>
      <c r="Q24" s="40"/>
      <c r="R24" s="46" t="s">
        <v>17</v>
      </c>
      <c r="S24" s="42"/>
      <c r="T24" s="40"/>
      <c r="U24" s="46" t="s">
        <v>17</v>
      </c>
      <c r="V24" s="42"/>
      <c r="W24" s="35">
        <f t="shared" si="0"/>
        <v>0</v>
      </c>
      <c r="X24" s="36">
        <f t="shared" si="1"/>
        <v>0</v>
      </c>
      <c r="Y24" s="36">
        <f t="shared" si="2"/>
        <v>1</v>
      </c>
      <c r="Z24" s="36">
        <f t="shared" si="3"/>
        <v>0</v>
      </c>
      <c r="AA24" s="37">
        <f t="shared" si="4"/>
        <v>0</v>
      </c>
      <c r="AB24" s="51">
        <f t="shared" si="5"/>
        <v>0</v>
      </c>
      <c r="AC24" s="33">
        <f t="shared" si="6"/>
        <v>0</v>
      </c>
      <c r="AD24" s="33">
        <f t="shared" si="7"/>
        <v>7</v>
      </c>
      <c r="AE24" s="33">
        <f t="shared" si="8"/>
        <v>0</v>
      </c>
      <c r="AF24" s="34">
        <f t="shared" si="9"/>
        <v>0</v>
      </c>
      <c r="AG24" s="45">
        <f t="shared" si="10"/>
        <v>1</v>
      </c>
      <c r="AH24" s="39">
        <f t="shared" si="11"/>
        <v>7</v>
      </c>
      <c r="AJ24" s="89"/>
      <c r="AK24" s="97"/>
      <c r="AL24" s="98"/>
      <c r="AM24" s="98"/>
      <c r="AN24" s="99"/>
      <c r="AO24" s="98"/>
      <c r="AP24" s="98"/>
      <c r="AQ24" s="100"/>
      <c r="AR24" s="101"/>
      <c r="AS24" s="100"/>
      <c r="AT24" s="100"/>
      <c r="AU24" s="101"/>
      <c r="AV24" s="100"/>
      <c r="AW24" s="100"/>
      <c r="AX24" s="101"/>
      <c r="AY24" s="100"/>
      <c r="AZ24" s="100"/>
      <c r="BA24" s="101"/>
      <c r="BB24" s="100"/>
      <c r="BC24" s="100"/>
      <c r="BD24" s="101"/>
      <c r="BE24" s="100"/>
      <c r="BF24" s="102"/>
      <c r="BG24" s="102"/>
      <c r="BH24" s="102"/>
      <c r="BI24" s="102"/>
      <c r="BJ24" s="102"/>
      <c r="BK24" s="103"/>
      <c r="BL24" s="103"/>
      <c r="BM24" s="103"/>
      <c r="BN24" s="103"/>
      <c r="BO24" s="103"/>
      <c r="BP24" s="104"/>
      <c r="BQ24" s="105"/>
    </row>
    <row r="25" spans="1:69" ht="24.95" customHeight="1">
      <c r="A25" s="18">
        <v>17</v>
      </c>
      <c r="B25" s="64"/>
      <c r="C25" s="13">
        <v>18</v>
      </c>
      <c r="D25" s="13">
        <v>16</v>
      </c>
      <c r="E25" s="13">
        <v>1</v>
      </c>
      <c r="F25" s="13">
        <v>19</v>
      </c>
      <c r="G25" s="13">
        <v>20</v>
      </c>
      <c r="H25" s="67"/>
      <c r="I25" s="46" t="s">
        <v>17</v>
      </c>
      <c r="J25" s="42"/>
      <c r="K25" s="40"/>
      <c r="L25" s="46" t="s">
        <v>17</v>
      </c>
      <c r="M25" s="42"/>
      <c r="N25" s="40"/>
      <c r="O25" s="46" t="s">
        <v>17</v>
      </c>
      <c r="P25" s="42"/>
      <c r="Q25" s="40"/>
      <c r="R25" s="46" t="s">
        <v>17</v>
      </c>
      <c r="S25" s="42"/>
      <c r="T25" s="40"/>
      <c r="U25" s="46" t="s">
        <v>17</v>
      </c>
      <c r="V25" s="42"/>
      <c r="W25" s="35">
        <f t="shared" si="0"/>
        <v>0</v>
      </c>
      <c r="X25" s="36">
        <f t="shared" si="1"/>
        <v>0</v>
      </c>
      <c r="Y25" s="36">
        <f t="shared" si="2"/>
        <v>0</v>
      </c>
      <c r="Z25" s="36">
        <f t="shared" si="3"/>
        <v>0</v>
      </c>
      <c r="AA25" s="37">
        <f t="shared" si="4"/>
        <v>0</v>
      </c>
      <c r="AB25" s="51">
        <f t="shared" si="5"/>
        <v>0</v>
      </c>
      <c r="AC25" s="33">
        <f t="shared" si="6"/>
        <v>0</v>
      </c>
      <c r="AD25" s="33">
        <f t="shared" si="7"/>
        <v>0</v>
      </c>
      <c r="AE25" s="33">
        <f t="shared" si="8"/>
        <v>0</v>
      </c>
      <c r="AF25" s="34">
        <f t="shared" si="9"/>
        <v>0</v>
      </c>
      <c r="AG25" s="45">
        <f t="shared" si="10"/>
        <v>0</v>
      </c>
      <c r="AH25" s="39">
        <f t="shared" si="11"/>
        <v>0</v>
      </c>
      <c r="AJ25" s="89"/>
      <c r="AK25" s="97"/>
      <c r="AL25" s="98"/>
      <c r="AM25" s="98"/>
      <c r="AN25" s="98"/>
      <c r="AO25" s="98"/>
      <c r="AP25" s="98"/>
      <c r="AQ25" s="100"/>
      <c r="AR25" s="101"/>
      <c r="AS25" s="100"/>
      <c r="AT25" s="100"/>
      <c r="AU25" s="101"/>
      <c r="AV25" s="100"/>
      <c r="AW25" s="100"/>
      <c r="AX25" s="101"/>
      <c r="AY25" s="100"/>
      <c r="AZ25" s="100"/>
      <c r="BA25" s="101"/>
      <c r="BB25" s="100"/>
      <c r="BC25" s="100"/>
      <c r="BD25" s="101"/>
      <c r="BE25" s="100"/>
      <c r="BF25" s="102"/>
      <c r="BG25" s="102"/>
      <c r="BH25" s="102"/>
      <c r="BI25" s="102"/>
      <c r="BJ25" s="102"/>
      <c r="BK25" s="103"/>
      <c r="BL25" s="103"/>
      <c r="BM25" s="103"/>
      <c r="BN25" s="103"/>
      <c r="BO25" s="103"/>
      <c r="BP25" s="104"/>
      <c r="BQ25" s="105"/>
    </row>
    <row r="26" spans="1:69" ht="24.95" customHeight="1">
      <c r="A26" s="18">
        <v>18</v>
      </c>
      <c r="B26" s="64"/>
      <c r="C26" s="13">
        <v>17</v>
      </c>
      <c r="D26" s="13">
        <v>15</v>
      </c>
      <c r="E26" s="13">
        <v>2</v>
      </c>
      <c r="F26" s="13">
        <v>20</v>
      </c>
      <c r="G26" s="13">
        <v>19</v>
      </c>
      <c r="H26" s="67"/>
      <c r="I26" s="46" t="s">
        <v>17</v>
      </c>
      <c r="J26" s="42"/>
      <c r="K26" s="40"/>
      <c r="L26" s="46" t="s">
        <v>17</v>
      </c>
      <c r="M26" s="42"/>
      <c r="N26" s="40"/>
      <c r="O26" s="46" t="s">
        <v>17</v>
      </c>
      <c r="P26" s="42"/>
      <c r="Q26" s="40"/>
      <c r="R26" s="46" t="s">
        <v>17</v>
      </c>
      <c r="S26" s="42"/>
      <c r="T26" s="40"/>
      <c r="U26" s="46" t="s">
        <v>17</v>
      </c>
      <c r="V26" s="42"/>
      <c r="W26" s="35">
        <f t="shared" si="0"/>
        <v>0</v>
      </c>
      <c r="X26" s="36">
        <f t="shared" si="1"/>
        <v>0</v>
      </c>
      <c r="Y26" s="36">
        <f t="shared" si="2"/>
        <v>0</v>
      </c>
      <c r="Z26" s="36">
        <f t="shared" si="3"/>
        <v>0</v>
      </c>
      <c r="AA26" s="37">
        <f t="shared" si="4"/>
        <v>0</v>
      </c>
      <c r="AB26" s="51">
        <f t="shared" si="5"/>
        <v>0</v>
      </c>
      <c r="AC26" s="33">
        <f t="shared" si="6"/>
        <v>0</v>
      </c>
      <c r="AD26" s="33">
        <f t="shared" si="7"/>
        <v>0</v>
      </c>
      <c r="AE26" s="33">
        <f t="shared" si="8"/>
        <v>0</v>
      </c>
      <c r="AF26" s="34">
        <f t="shared" si="9"/>
        <v>0</v>
      </c>
      <c r="AG26" s="45">
        <f t="shared" si="10"/>
        <v>0</v>
      </c>
      <c r="AH26" s="39">
        <f t="shared" si="11"/>
        <v>0</v>
      </c>
      <c r="AJ26" s="89"/>
      <c r="AK26" s="97"/>
      <c r="AL26" s="98"/>
      <c r="AM26" s="98"/>
      <c r="AN26" s="98"/>
      <c r="AO26" s="98"/>
      <c r="AP26" s="98"/>
      <c r="AQ26" s="100"/>
      <c r="AR26" s="101"/>
      <c r="AS26" s="100"/>
      <c r="AT26" s="100"/>
      <c r="AU26" s="101"/>
      <c r="AV26" s="100"/>
      <c r="AW26" s="100"/>
      <c r="AX26" s="101"/>
      <c r="AY26" s="100"/>
      <c r="AZ26" s="100"/>
      <c r="BA26" s="101"/>
      <c r="BB26" s="100"/>
      <c r="BC26" s="100"/>
      <c r="BD26" s="101"/>
      <c r="BE26" s="100"/>
      <c r="BF26" s="102"/>
      <c r="BG26" s="102"/>
      <c r="BH26" s="102"/>
      <c r="BI26" s="102"/>
      <c r="BJ26" s="102"/>
      <c r="BK26" s="103"/>
      <c r="BL26" s="103"/>
      <c r="BM26" s="103"/>
      <c r="BN26" s="103"/>
      <c r="BO26" s="103"/>
      <c r="BP26" s="104"/>
      <c r="BQ26" s="105"/>
    </row>
    <row r="27" spans="1:69" ht="24.95" customHeight="1">
      <c r="A27" s="18">
        <v>19</v>
      </c>
      <c r="B27" s="64"/>
      <c r="C27" s="13">
        <v>20</v>
      </c>
      <c r="D27" s="13">
        <v>14</v>
      </c>
      <c r="E27" s="13">
        <v>3</v>
      </c>
      <c r="F27" s="13">
        <v>17</v>
      </c>
      <c r="G27" s="13">
        <v>18</v>
      </c>
      <c r="H27" s="67"/>
      <c r="I27" s="46" t="s">
        <v>17</v>
      </c>
      <c r="J27" s="42"/>
      <c r="K27" s="40"/>
      <c r="L27" s="46" t="s">
        <v>17</v>
      </c>
      <c r="M27" s="42"/>
      <c r="N27" s="40"/>
      <c r="O27" s="46" t="s">
        <v>17</v>
      </c>
      <c r="P27" s="42"/>
      <c r="Q27" s="40"/>
      <c r="R27" s="46" t="s">
        <v>17</v>
      </c>
      <c r="S27" s="42"/>
      <c r="T27" s="40"/>
      <c r="U27" s="46" t="s">
        <v>17</v>
      </c>
      <c r="V27" s="42"/>
      <c r="W27" s="35">
        <f t="shared" si="0"/>
        <v>0</v>
      </c>
      <c r="X27" s="36">
        <f t="shared" si="1"/>
        <v>0</v>
      </c>
      <c r="Y27" s="36">
        <f t="shared" si="2"/>
        <v>0</v>
      </c>
      <c r="Z27" s="36">
        <f t="shared" si="3"/>
        <v>0</v>
      </c>
      <c r="AA27" s="37">
        <f t="shared" si="4"/>
        <v>0</v>
      </c>
      <c r="AB27" s="51">
        <f t="shared" si="5"/>
        <v>0</v>
      </c>
      <c r="AC27" s="33">
        <f t="shared" si="6"/>
        <v>0</v>
      </c>
      <c r="AD27" s="33">
        <f t="shared" si="7"/>
        <v>0</v>
      </c>
      <c r="AE27" s="33">
        <f t="shared" si="8"/>
        <v>0</v>
      </c>
      <c r="AF27" s="34">
        <f t="shared" si="9"/>
        <v>0</v>
      </c>
      <c r="AG27" s="45">
        <f t="shared" si="10"/>
        <v>0</v>
      </c>
      <c r="AH27" s="39">
        <f t="shared" si="11"/>
        <v>0</v>
      </c>
      <c r="AJ27" s="89"/>
      <c r="AK27" s="97"/>
      <c r="AL27" s="98"/>
      <c r="AM27" s="98"/>
      <c r="AN27" s="98"/>
      <c r="AO27" s="98"/>
      <c r="AP27" s="98"/>
      <c r="AQ27" s="100"/>
      <c r="AR27" s="101"/>
      <c r="AS27" s="100"/>
      <c r="AT27" s="100"/>
      <c r="AU27" s="101"/>
      <c r="AV27" s="100"/>
      <c r="AW27" s="100"/>
      <c r="AX27" s="101"/>
      <c r="AY27" s="100"/>
      <c r="AZ27" s="100"/>
      <c r="BA27" s="101"/>
      <c r="BB27" s="100"/>
      <c r="BC27" s="100"/>
      <c r="BD27" s="101"/>
      <c r="BE27" s="100"/>
      <c r="BF27" s="102"/>
      <c r="BG27" s="102"/>
      <c r="BH27" s="102"/>
      <c r="BI27" s="102"/>
      <c r="BJ27" s="102"/>
      <c r="BK27" s="103"/>
      <c r="BL27" s="103"/>
      <c r="BM27" s="103"/>
      <c r="BN27" s="103"/>
      <c r="BO27" s="103"/>
      <c r="BP27" s="104"/>
      <c r="BQ27" s="105"/>
    </row>
    <row r="28" spans="1:69" ht="24.95" customHeight="1">
      <c r="A28" s="18">
        <v>20</v>
      </c>
      <c r="B28" s="64"/>
      <c r="C28" s="13">
        <v>19</v>
      </c>
      <c r="D28" s="13">
        <v>13</v>
      </c>
      <c r="E28" s="13">
        <v>4</v>
      </c>
      <c r="F28" s="13">
        <v>18</v>
      </c>
      <c r="G28" s="13">
        <v>17</v>
      </c>
      <c r="H28" s="67"/>
      <c r="I28" s="46" t="s">
        <v>17</v>
      </c>
      <c r="J28" s="42"/>
      <c r="K28" s="40"/>
      <c r="L28" s="46" t="s">
        <v>17</v>
      </c>
      <c r="M28" s="42"/>
      <c r="N28" s="40"/>
      <c r="O28" s="46" t="s">
        <v>17</v>
      </c>
      <c r="P28" s="42"/>
      <c r="Q28" s="40"/>
      <c r="R28" s="46" t="s">
        <v>17</v>
      </c>
      <c r="S28" s="42"/>
      <c r="T28" s="40"/>
      <c r="U28" s="46" t="s">
        <v>17</v>
      </c>
      <c r="V28" s="42"/>
      <c r="W28" s="35">
        <f t="shared" si="0"/>
        <v>0</v>
      </c>
      <c r="X28" s="36">
        <f t="shared" si="1"/>
        <v>0</v>
      </c>
      <c r="Y28" s="36">
        <f t="shared" si="2"/>
        <v>0</v>
      </c>
      <c r="Z28" s="36">
        <f t="shared" si="3"/>
        <v>0</v>
      </c>
      <c r="AA28" s="37">
        <f t="shared" si="4"/>
        <v>0</v>
      </c>
      <c r="AB28" s="51">
        <f t="shared" si="5"/>
        <v>0</v>
      </c>
      <c r="AC28" s="33">
        <f t="shared" si="6"/>
        <v>0</v>
      </c>
      <c r="AD28" s="33">
        <f t="shared" si="7"/>
        <v>0</v>
      </c>
      <c r="AE28" s="33">
        <f t="shared" si="8"/>
        <v>0</v>
      </c>
      <c r="AF28" s="34">
        <f t="shared" si="9"/>
        <v>0</v>
      </c>
      <c r="AG28" s="45">
        <f t="shared" si="10"/>
        <v>0</v>
      </c>
      <c r="AH28" s="39">
        <f t="shared" si="11"/>
        <v>0</v>
      </c>
      <c r="AJ28" s="89"/>
      <c r="AK28" s="97"/>
      <c r="AL28" s="98"/>
      <c r="AM28" s="98"/>
      <c r="AN28" s="98"/>
      <c r="AO28" s="98"/>
      <c r="AP28" s="98"/>
      <c r="AQ28" s="100"/>
      <c r="AR28" s="101"/>
      <c r="AS28" s="100"/>
      <c r="AT28" s="100"/>
      <c r="AU28" s="101"/>
      <c r="AV28" s="100"/>
      <c r="AW28" s="100"/>
      <c r="AX28" s="101"/>
      <c r="AY28" s="100"/>
      <c r="AZ28" s="100"/>
      <c r="BA28" s="101"/>
      <c r="BB28" s="100"/>
      <c r="BC28" s="100"/>
      <c r="BD28" s="101"/>
      <c r="BE28" s="100"/>
      <c r="BF28" s="102"/>
      <c r="BG28" s="102"/>
      <c r="BH28" s="102"/>
      <c r="BI28" s="102"/>
      <c r="BJ28" s="102"/>
      <c r="BK28" s="103"/>
      <c r="BL28" s="103"/>
      <c r="BM28" s="103"/>
      <c r="BN28" s="103"/>
      <c r="BO28" s="103"/>
      <c r="BP28" s="104"/>
      <c r="BQ28" s="105"/>
    </row>
    <row r="29" spans="1:69" ht="24.95" customHeight="1">
      <c r="A29" s="18">
        <v>21</v>
      </c>
      <c r="B29" s="64"/>
      <c r="C29" s="13">
        <v>22</v>
      </c>
      <c r="D29" s="13">
        <v>12</v>
      </c>
      <c r="E29" s="13">
        <v>5</v>
      </c>
      <c r="F29" s="13">
        <v>23</v>
      </c>
      <c r="G29" s="13">
        <v>16</v>
      </c>
      <c r="H29" s="67"/>
      <c r="I29" s="46" t="s">
        <v>17</v>
      </c>
      <c r="J29" s="42"/>
      <c r="K29" s="40"/>
      <c r="L29" s="46" t="s">
        <v>17</v>
      </c>
      <c r="M29" s="42"/>
      <c r="N29" s="40"/>
      <c r="O29" s="46" t="s">
        <v>17</v>
      </c>
      <c r="P29" s="42"/>
      <c r="Q29" s="40"/>
      <c r="R29" s="46" t="s">
        <v>17</v>
      </c>
      <c r="S29" s="42"/>
      <c r="T29" s="40"/>
      <c r="U29" s="46" t="s">
        <v>17</v>
      </c>
      <c r="V29" s="42"/>
      <c r="W29" s="35">
        <f t="shared" si="0"/>
        <v>0</v>
      </c>
      <c r="X29" s="36">
        <f t="shared" si="1"/>
        <v>0</v>
      </c>
      <c r="Y29" s="36">
        <f t="shared" si="2"/>
        <v>0</v>
      </c>
      <c r="Z29" s="36">
        <f t="shared" si="3"/>
        <v>0</v>
      </c>
      <c r="AA29" s="37">
        <f t="shared" si="4"/>
        <v>0</v>
      </c>
      <c r="AB29" s="51">
        <f t="shared" si="5"/>
        <v>0</v>
      </c>
      <c r="AC29" s="33">
        <f t="shared" si="6"/>
        <v>0</v>
      </c>
      <c r="AD29" s="33">
        <f t="shared" si="7"/>
        <v>0</v>
      </c>
      <c r="AE29" s="33">
        <f t="shared" si="8"/>
        <v>0</v>
      </c>
      <c r="AF29" s="34">
        <f t="shared" si="9"/>
        <v>0</v>
      </c>
      <c r="AG29" s="45">
        <f t="shared" si="10"/>
        <v>0</v>
      </c>
      <c r="AH29" s="39">
        <f t="shared" si="11"/>
        <v>0</v>
      </c>
      <c r="AJ29" s="89"/>
      <c r="AK29" s="97"/>
      <c r="AL29" s="98"/>
      <c r="AM29" s="98"/>
      <c r="AN29" s="98"/>
      <c r="AO29" s="98"/>
      <c r="AP29" s="98"/>
      <c r="AQ29" s="100"/>
      <c r="AR29" s="101"/>
      <c r="AS29" s="100"/>
      <c r="AT29" s="100"/>
      <c r="AU29" s="101"/>
      <c r="AV29" s="100"/>
      <c r="AW29" s="100"/>
      <c r="AX29" s="101"/>
      <c r="AY29" s="100"/>
      <c r="AZ29" s="100"/>
      <c r="BA29" s="101"/>
      <c r="BB29" s="100"/>
      <c r="BC29" s="100"/>
      <c r="BD29" s="101"/>
      <c r="BE29" s="100"/>
      <c r="BF29" s="102"/>
      <c r="BG29" s="102"/>
      <c r="BH29" s="102"/>
      <c r="BI29" s="102"/>
      <c r="BJ29" s="102"/>
      <c r="BK29" s="103"/>
      <c r="BL29" s="103"/>
      <c r="BM29" s="103"/>
      <c r="BN29" s="103"/>
      <c r="BO29" s="103"/>
      <c r="BP29" s="104"/>
      <c r="BQ29" s="105"/>
    </row>
    <row r="30" spans="1:69" ht="24.95" customHeight="1">
      <c r="A30" s="18">
        <v>22</v>
      </c>
      <c r="B30" s="64"/>
      <c r="C30" s="13">
        <v>21</v>
      </c>
      <c r="D30" s="13">
        <v>11</v>
      </c>
      <c r="E30" s="13">
        <v>6</v>
      </c>
      <c r="F30" s="13">
        <v>24</v>
      </c>
      <c r="G30" s="13">
        <v>15</v>
      </c>
      <c r="H30" s="67"/>
      <c r="I30" s="46" t="s">
        <v>17</v>
      </c>
      <c r="J30" s="42"/>
      <c r="K30" s="40"/>
      <c r="L30" s="46" t="s">
        <v>17</v>
      </c>
      <c r="M30" s="42"/>
      <c r="N30" s="40"/>
      <c r="O30" s="46" t="s">
        <v>17</v>
      </c>
      <c r="P30" s="42"/>
      <c r="Q30" s="40"/>
      <c r="R30" s="46" t="s">
        <v>17</v>
      </c>
      <c r="S30" s="42"/>
      <c r="T30" s="40"/>
      <c r="U30" s="46" t="s">
        <v>17</v>
      </c>
      <c r="V30" s="42"/>
      <c r="W30" s="35">
        <f t="shared" si="0"/>
        <v>0</v>
      </c>
      <c r="X30" s="36">
        <f t="shared" si="1"/>
        <v>0</v>
      </c>
      <c r="Y30" s="36">
        <f t="shared" si="2"/>
        <v>0</v>
      </c>
      <c r="Z30" s="36">
        <f t="shared" si="3"/>
        <v>0</v>
      </c>
      <c r="AA30" s="37">
        <f t="shared" si="4"/>
        <v>0</v>
      </c>
      <c r="AB30" s="51">
        <f t="shared" si="5"/>
        <v>0</v>
      </c>
      <c r="AC30" s="33">
        <f t="shared" si="6"/>
        <v>0</v>
      </c>
      <c r="AD30" s="33">
        <f t="shared" si="7"/>
        <v>0</v>
      </c>
      <c r="AE30" s="33">
        <f t="shared" si="8"/>
        <v>0</v>
      </c>
      <c r="AF30" s="34">
        <f t="shared" si="9"/>
        <v>0</v>
      </c>
      <c r="AG30" s="45">
        <f t="shared" si="10"/>
        <v>0</v>
      </c>
      <c r="AH30" s="39">
        <f t="shared" si="11"/>
        <v>0</v>
      </c>
      <c r="AJ30" s="89"/>
      <c r="AK30" s="97"/>
      <c r="AL30" s="98"/>
      <c r="AM30" s="98"/>
      <c r="AN30" s="98"/>
      <c r="AO30" s="98"/>
      <c r="AP30" s="98"/>
      <c r="AQ30" s="100"/>
      <c r="AR30" s="101"/>
      <c r="AS30" s="100"/>
      <c r="AT30" s="100"/>
      <c r="AU30" s="101"/>
      <c r="AV30" s="100"/>
      <c r="AW30" s="100"/>
      <c r="AX30" s="101"/>
      <c r="AY30" s="100"/>
      <c r="AZ30" s="100"/>
      <c r="BA30" s="101"/>
      <c r="BB30" s="100"/>
      <c r="BC30" s="100"/>
      <c r="BD30" s="101"/>
      <c r="BE30" s="100"/>
      <c r="BF30" s="102"/>
      <c r="BG30" s="102"/>
      <c r="BH30" s="102"/>
      <c r="BI30" s="102"/>
      <c r="BJ30" s="102"/>
      <c r="BK30" s="103"/>
      <c r="BL30" s="103"/>
      <c r="BM30" s="103"/>
      <c r="BN30" s="103"/>
      <c r="BO30" s="103"/>
      <c r="BP30" s="104"/>
      <c r="BQ30" s="105"/>
    </row>
    <row r="31" spans="1:69" ht="24.95" customHeight="1">
      <c r="A31" s="18">
        <v>23</v>
      </c>
      <c r="B31" s="64"/>
      <c r="C31" s="13">
        <v>24</v>
      </c>
      <c r="D31" s="13">
        <v>10</v>
      </c>
      <c r="E31" s="13">
        <v>7</v>
      </c>
      <c r="F31" s="13">
        <v>21</v>
      </c>
      <c r="G31" s="13">
        <v>14</v>
      </c>
      <c r="H31" s="67"/>
      <c r="I31" s="46" t="s">
        <v>17</v>
      </c>
      <c r="J31" s="42"/>
      <c r="K31" s="40"/>
      <c r="L31" s="46" t="s">
        <v>17</v>
      </c>
      <c r="M31" s="42"/>
      <c r="N31" s="40"/>
      <c r="O31" s="46" t="s">
        <v>17</v>
      </c>
      <c r="P31" s="42"/>
      <c r="Q31" s="40"/>
      <c r="R31" s="46" t="s">
        <v>17</v>
      </c>
      <c r="S31" s="42"/>
      <c r="T31" s="40"/>
      <c r="U31" s="46" t="s">
        <v>17</v>
      </c>
      <c r="V31" s="42"/>
      <c r="W31" s="35">
        <f t="shared" si="0"/>
        <v>0</v>
      </c>
      <c r="X31" s="36">
        <f t="shared" si="1"/>
        <v>0</v>
      </c>
      <c r="Y31" s="36">
        <f t="shared" si="2"/>
        <v>0</v>
      </c>
      <c r="Z31" s="36">
        <f t="shared" si="3"/>
        <v>0</v>
      </c>
      <c r="AA31" s="37">
        <f t="shared" si="4"/>
        <v>0</v>
      </c>
      <c r="AB31" s="51">
        <f t="shared" si="5"/>
        <v>0</v>
      </c>
      <c r="AC31" s="33">
        <f t="shared" si="6"/>
        <v>0</v>
      </c>
      <c r="AD31" s="33">
        <f t="shared" si="7"/>
        <v>0</v>
      </c>
      <c r="AE31" s="33">
        <f t="shared" si="8"/>
        <v>0</v>
      </c>
      <c r="AF31" s="34">
        <f t="shared" si="9"/>
        <v>0</v>
      </c>
      <c r="AG31" s="45">
        <f t="shared" si="10"/>
        <v>0</v>
      </c>
      <c r="AH31" s="39">
        <f t="shared" si="11"/>
        <v>0</v>
      </c>
      <c r="AJ31" s="89"/>
      <c r="AK31" s="97"/>
      <c r="AL31" s="98"/>
      <c r="AM31" s="98"/>
      <c r="AN31" s="98"/>
      <c r="AO31" s="98"/>
      <c r="AP31" s="98"/>
      <c r="AQ31" s="100"/>
      <c r="AR31" s="101"/>
      <c r="AS31" s="100"/>
      <c r="AT31" s="100"/>
      <c r="AU31" s="101"/>
      <c r="AV31" s="100"/>
      <c r="AW31" s="100"/>
      <c r="AX31" s="101"/>
      <c r="AY31" s="100"/>
      <c r="AZ31" s="100"/>
      <c r="BA31" s="101"/>
      <c r="BB31" s="100"/>
      <c r="BC31" s="100"/>
      <c r="BD31" s="101"/>
      <c r="BE31" s="100"/>
      <c r="BF31" s="102"/>
      <c r="BG31" s="102"/>
      <c r="BH31" s="102"/>
      <c r="BI31" s="102"/>
      <c r="BJ31" s="102"/>
      <c r="BK31" s="103"/>
      <c r="BL31" s="103"/>
      <c r="BM31" s="103"/>
      <c r="BN31" s="103"/>
      <c r="BO31" s="103"/>
      <c r="BP31" s="104"/>
      <c r="BQ31" s="105"/>
    </row>
    <row r="32" spans="1:69" ht="24.95" customHeight="1">
      <c r="A32" s="18">
        <v>24</v>
      </c>
      <c r="B32" s="64"/>
      <c r="C32" s="13">
        <v>23</v>
      </c>
      <c r="D32" s="13">
        <v>9</v>
      </c>
      <c r="E32" s="13">
        <v>8</v>
      </c>
      <c r="F32" s="13">
        <v>22</v>
      </c>
      <c r="G32" s="13">
        <v>13</v>
      </c>
      <c r="H32" s="67"/>
      <c r="I32" s="46" t="s">
        <v>17</v>
      </c>
      <c r="J32" s="42"/>
      <c r="K32" s="40"/>
      <c r="L32" s="46" t="s">
        <v>17</v>
      </c>
      <c r="M32" s="42"/>
      <c r="N32" s="40"/>
      <c r="O32" s="46" t="s">
        <v>17</v>
      </c>
      <c r="P32" s="42"/>
      <c r="Q32" s="40"/>
      <c r="R32" s="46" t="s">
        <v>17</v>
      </c>
      <c r="S32" s="42"/>
      <c r="T32" s="40"/>
      <c r="U32" s="46" t="s">
        <v>17</v>
      </c>
      <c r="V32" s="42"/>
      <c r="W32" s="35">
        <f t="shared" si="0"/>
        <v>0</v>
      </c>
      <c r="X32" s="36">
        <f t="shared" si="1"/>
        <v>0</v>
      </c>
      <c r="Y32" s="36">
        <f t="shared" si="2"/>
        <v>0</v>
      </c>
      <c r="Z32" s="36">
        <f t="shared" si="3"/>
        <v>0</v>
      </c>
      <c r="AA32" s="37">
        <f t="shared" si="4"/>
        <v>0</v>
      </c>
      <c r="AB32" s="51">
        <f t="shared" si="5"/>
        <v>0</v>
      </c>
      <c r="AC32" s="33">
        <f t="shared" si="6"/>
        <v>0</v>
      </c>
      <c r="AD32" s="33">
        <f t="shared" si="7"/>
        <v>0</v>
      </c>
      <c r="AE32" s="33">
        <f t="shared" si="8"/>
        <v>0</v>
      </c>
      <c r="AF32" s="34">
        <f t="shared" si="9"/>
        <v>0</v>
      </c>
      <c r="AG32" s="45">
        <f t="shared" si="10"/>
        <v>0</v>
      </c>
      <c r="AH32" s="39">
        <f t="shared" si="11"/>
        <v>0</v>
      </c>
      <c r="AJ32" s="89"/>
      <c r="AK32" s="97"/>
      <c r="AL32" s="98"/>
      <c r="AM32" s="98"/>
      <c r="AN32" s="98"/>
      <c r="AO32" s="98"/>
      <c r="AP32" s="98"/>
      <c r="AQ32" s="100"/>
      <c r="AR32" s="101"/>
      <c r="AS32" s="100"/>
      <c r="AT32" s="100"/>
      <c r="AU32" s="101"/>
      <c r="AV32" s="100"/>
      <c r="AW32" s="100"/>
      <c r="AX32" s="101"/>
      <c r="AY32" s="100"/>
      <c r="AZ32" s="100"/>
      <c r="BA32" s="101"/>
      <c r="BB32" s="100"/>
      <c r="BC32" s="100"/>
      <c r="BD32" s="101"/>
      <c r="BE32" s="100"/>
      <c r="BF32" s="102"/>
      <c r="BG32" s="102"/>
      <c r="BH32" s="102"/>
      <c r="BI32" s="102"/>
      <c r="BJ32" s="102"/>
      <c r="BK32" s="103"/>
      <c r="BL32" s="103"/>
      <c r="BM32" s="103"/>
      <c r="BN32" s="103"/>
      <c r="BO32" s="103"/>
      <c r="BP32" s="104"/>
      <c r="BQ32" s="105"/>
    </row>
    <row r="33" spans="1:69" ht="24.95" customHeight="1">
      <c r="A33" s="18">
        <v>25</v>
      </c>
      <c r="B33" s="64"/>
      <c r="C33" s="13">
        <v>26</v>
      </c>
      <c r="D33" s="13">
        <v>8</v>
      </c>
      <c r="E33" s="13">
        <v>9</v>
      </c>
      <c r="F33" s="13">
        <v>27</v>
      </c>
      <c r="G33" s="13">
        <v>12</v>
      </c>
      <c r="H33" s="67"/>
      <c r="I33" s="46" t="s">
        <v>17</v>
      </c>
      <c r="J33" s="42"/>
      <c r="K33" s="40"/>
      <c r="L33" s="46" t="s">
        <v>17</v>
      </c>
      <c r="M33" s="42"/>
      <c r="N33" s="40"/>
      <c r="O33" s="46" t="s">
        <v>17</v>
      </c>
      <c r="P33" s="42"/>
      <c r="Q33" s="40"/>
      <c r="R33" s="46" t="s">
        <v>17</v>
      </c>
      <c r="S33" s="42"/>
      <c r="T33" s="40"/>
      <c r="U33" s="46" t="s">
        <v>17</v>
      </c>
      <c r="V33" s="42"/>
      <c r="W33" s="35">
        <f t="shared" si="0"/>
        <v>0</v>
      </c>
      <c r="X33" s="36">
        <f t="shared" si="1"/>
        <v>0</v>
      </c>
      <c r="Y33" s="36">
        <f t="shared" si="2"/>
        <v>0</v>
      </c>
      <c r="Z33" s="36">
        <f t="shared" si="3"/>
        <v>0</v>
      </c>
      <c r="AA33" s="37">
        <f t="shared" si="4"/>
        <v>0</v>
      </c>
      <c r="AB33" s="51">
        <f t="shared" si="5"/>
        <v>0</v>
      </c>
      <c r="AC33" s="33">
        <f t="shared" si="6"/>
        <v>0</v>
      </c>
      <c r="AD33" s="33">
        <f t="shared" si="7"/>
        <v>0</v>
      </c>
      <c r="AE33" s="33">
        <f t="shared" si="8"/>
        <v>0</v>
      </c>
      <c r="AF33" s="34">
        <f t="shared" si="9"/>
        <v>0</v>
      </c>
      <c r="AG33" s="45">
        <f t="shared" si="10"/>
        <v>0</v>
      </c>
      <c r="AH33" s="39">
        <f t="shared" si="11"/>
        <v>0</v>
      </c>
      <c r="AJ33" s="89"/>
      <c r="AK33" s="97"/>
      <c r="AL33" s="98"/>
      <c r="AM33" s="98"/>
      <c r="AN33" s="98"/>
      <c r="AO33" s="98"/>
      <c r="AP33" s="98"/>
      <c r="AQ33" s="100"/>
      <c r="AR33" s="101"/>
      <c r="AS33" s="100"/>
      <c r="AT33" s="100"/>
      <c r="AU33" s="101"/>
      <c r="AV33" s="100"/>
      <c r="AW33" s="100"/>
      <c r="AX33" s="101"/>
      <c r="AY33" s="100"/>
      <c r="AZ33" s="100"/>
      <c r="BA33" s="101"/>
      <c r="BB33" s="100"/>
      <c r="BC33" s="100"/>
      <c r="BD33" s="101"/>
      <c r="BE33" s="100"/>
      <c r="BF33" s="102"/>
      <c r="BG33" s="102"/>
      <c r="BH33" s="102"/>
      <c r="BI33" s="102"/>
      <c r="BJ33" s="102"/>
      <c r="BK33" s="103"/>
      <c r="BL33" s="103"/>
      <c r="BM33" s="103"/>
      <c r="BN33" s="103"/>
      <c r="BO33" s="103"/>
      <c r="BP33" s="104"/>
      <c r="BQ33" s="105"/>
    </row>
    <row r="34" spans="1:69" ht="24.95" customHeight="1">
      <c r="A34" s="18">
        <v>26</v>
      </c>
      <c r="B34" s="64"/>
      <c r="C34" s="13">
        <v>25</v>
      </c>
      <c r="D34" s="13">
        <v>7</v>
      </c>
      <c r="E34" s="13">
        <v>10</v>
      </c>
      <c r="F34" s="13">
        <v>28</v>
      </c>
      <c r="G34" s="13">
        <v>11</v>
      </c>
      <c r="H34" s="67"/>
      <c r="I34" s="46" t="s">
        <v>17</v>
      </c>
      <c r="J34" s="42"/>
      <c r="K34" s="40"/>
      <c r="L34" s="46" t="s">
        <v>17</v>
      </c>
      <c r="M34" s="42"/>
      <c r="N34" s="40"/>
      <c r="O34" s="46" t="s">
        <v>17</v>
      </c>
      <c r="P34" s="42"/>
      <c r="Q34" s="40"/>
      <c r="R34" s="46" t="s">
        <v>17</v>
      </c>
      <c r="S34" s="42"/>
      <c r="T34" s="40"/>
      <c r="U34" s="46" t="s">
        <v>17</v>
      </c>
      <c r="V34" s="42"/>
      <c r="W34" s="35">
        <f t="shared" si="0"/>
        <v>0</v>
      </c>
      <c r="X34" s="36">
        <f t="shared" si="1"/>
        <v>0</v>
      </c>
      <c r="Y34" s="36">
        <f t="shared" si="2"/>
        <v>0</v>
      </c>
      <c r="Z34" s="36">
        <f t="shared" si="3"/>
        <v>0</v>
      </c>
      <c r="AA34" s="37">
        <f t="shared" si="4"/>
        <v>0</v>
      </c>
      <c r="AB34" s="51">
        <f t="shared" si="5"/>
        <v>0</v>
      </c>
      <c r="AC34" s="33">
        <f t="shared" si="6"/>
        <v>0</v>
      </c>
      <c r="AD34" s="33">
        <f t="shared" si="7"/>
        <v>0</v>
      </c>
      <c r="AE34" s="33">
        <f t="shared" si="8"/>
        <v>0</v>
      </c>
      <c r="AF34" s="34">
        <f t="shared" si="9"/>
        <v>0</v>
      </c>
      <c r="AG34" s="45">
        <f t="shared" si="10"/>
        <v>0</v>
      </c>
      <c r="AH34" s="39">
        <f t="shared" si="11"/>
        <v>0</v>
      </c>
      <c r="AJ34" s="89"/>
      <c r="AK34" s="97"/>
      <c r="AL34" s="98"/>
      <c r="AM34" s="98"/>
      <c r="AN34" s="98"/>
      <c r="AO34" s="98"/>
      <c r="AP34" s="98"/>
      <c r="AQ34" s="100"/>
      <c r="AR34" s="101"/>
      <c r="AS34" s="100"/>
      <c r="AT34" s="100"/>
      <c r="AU34" s="101"/>
      <c r="AV34" s="100"/>
      <c r="AW34" s="100"/>
      <c r="AX34" s="101"/>
      <c r="AY34" s="100"/>
      <c r="AZ34" s="100"/>
      <c r="BA34" s="101"/>
      <c r="BB34" s="100"/>
      <c r="BC34" s="100"/>
      <c r="BD34" s="101"/>
      <c r="BE34" s="100"/>
      <c r="BF34" s="102"/>
      <c r="BG34" s="102"/>
      <c r="BH34" s="102"/>
      <c r="BI34" s="102"/>
      <c r="BJ34" s="102"/>
      <c r="BK34" s="103"/>
      <c r="BL34" s="103"/>
      <c r="BM34" s="103"/>
      <c r="BN34" s="103"/>
      <c r="BO34" s="103"/>
      <c r="BP34" s="104"/>
      <c r="BQ34" s="105"/>
    </row>
    <row r="35" spans="1:69" ht="24.95" customHeight="1">
      <c r="A35" s="18">
        <v>27</v>
      </c>
      <c r="B35" s="64"/>
      <c r="C35" s="13">
        <v>28</v>
      </c>
      <c r="D35" s="13">
        <v>6</v>
      </c>
      <c r="E35" s="13">
        <v>11</v>
      </c>
      <c r="F35" s="13">
        <v>25</v>
      </c>
      <c r="G35" s="13">
        <v>10</v>
      </c>
      <c r="H35" s="67"/>
      <c r="I35" s="46" t="s">
        <v>17</v>
      </c>
      <c r="J35" s="42"/>
      <c r="K35" s="40"/>
      <c r="L35" s="46" t="s">
        <v>17</v>
      </c>
      <c r="M35" s="42"/>
      <c r="N35" s="40"/>
      <c r="O35" s="46" t="s">
        <v>17</v>
      </c>
      <c r="P35" s="42"/>
      <c r="Q35" s="40"/>
      <c r="R35" s="46" t="s">
        <v>17</v>
      </c>
      <c r="S35" s="42"/>
      <c r="T35" s="40"/>
      <c r="U35" s="46" t="s">
        <v>17</v>
      </c>
      <c r="V35" s="42"/>
      <c r="W35" s="35">
        <f t="shared" si="0"/>
        <v>0</v>
      </c>
      <c r="X35" s="36">
        <f t="shared" si="1"/>
        <v>0</v>
      </c>
      <c r="Y35" s="36">
        <f t="shared" si="2"/>
        <v>0</v>
      </c>
      <c r="Z35" s="36">
        <f t="shared" si="3"/>
        <v>0</v>
      </c>
      <c r="AA35" s="37">
        <f t="shared" si="4"/>
        <v>0</v>
      </c>
      <c r="AB35" s="51">
        <f t="shared" si="5"/>
        <v>0</v>
      </c>
      <c r="AC35" s="33">
        <f t="shared" si="6"/>
        <v>0</v>
      </c>
      <c r="AD35" s="33">
        <f t="shared" si="7"/>
        <v>0</v>
      </c>
      <c r="AE35" s="33">
        <f t="shared" si="8"/>
        <v>0</v>
      </c>
      <c r="AF35" s="34">
        <f t="shared" si="9"/>
        <v>0</v>
      </c>
      <c r="AG35" s="45">
        <f t="shared" si="10"/>
        <v>0</v>
      </c>
      <c r="AH35" s="39">
        <f t="shared" si="11"/>
        <v>0</v>
      </c>
      <c r="AJ35" s="89"/>
      <c r="AK35" s="97"/>
      <c r="AL35" s="98"/>
      <c r="AM35" s="98"/>
      <c r="AN35" s="98"/>
      <c r="AO35" s="98"/>
      <c r="AP35" s="98"/>
      <c r="AQ35" s="100"/>
      <c r="AR35" s="101"/>
      <c r="AS35" s="100"/>
      <c r="AT35" s="100"/>
      <c r="AU35" s="101"/>
      <c r="AV35" s="100"/>
      <c r="AW35" s="100"/>
      <c r="AX35" s="101"/>
      <c r="AY35" s="100"/>
      <c r="AZ35" s="100"/>
      <c r="BA35" s="101"/>
      <c r="BB35" s="100"/>
      <c r="BC35" s="100"/>
      <c r="BD35" s="101"/>
      <c r="BE35" s="100"/>
      <c r="BF35" s="102"/>
      <c r="BG35" s="102"/>
      <c r="BH35" s="102"/>
      <c r="BI35" s="102"/>
      <c r="BJ35" s="102"/>
      <c r="BK35" s="103"/>
      <c r="BL35" s="103"/>
      <c r="BM35" s="103"/>
      <c r="BN35" s="103"/>
      <c r="BO35" s="103"/>
      <c r="BP35" s="104"/>
      <c r="BQ35" s="105"/>
    </row>
    <row r="36" spans="1:69" ht="24.95" customHeight="1">
      <c r="A36" s="18">
        <v>28</v>
      </c>
      <c r="B36" s="64"/>
      <c r="C36" s="13">
        <v>27</v>
      </c>
      <c r="D36" s="13">
        <v>5</v>
      </c>
      <c r="E36" s="13">
        <v>12</v>
      </c>
      <c r="F36" s="13">
        <v>26</v>
      </c>
      <c r="G36" s="13">
        <v>9</v>
      </c>
      <c r="H36" s="67"/>
      <c r="I36" s="46" t="s">
        <v>17</v>
      </c>
      <c r="J36" s="42"/>
      <c r="K36" s="40"/>
      <c r="L36" s="46" t="s">
        <v>17</v>
      </c>
      <c r="M36" s="42"/>
      <c r="N36" s="40"/>
      <c r="O36" s="46" t="s">
        <v>17</v>
      </c>
      <c r="P36" s="42"/>
      <c r="Q36" s="40"/>
      <c r="R36" s="46" t="s">
        <v>17</v>
      </c>
      <c r="S36" s="42"/>
      <c r="T36" s="40"/>
      <c r="U36" s="46" t="s">
        <v>17</v>
      </c>
      <c r="V36" s="42"/>
      <c r="W36" s="35">
        <f t="shared" si="0"/>
        <v>0</v>
      </c>
      <c r="X36" s="36">
        <f t="shared" si="1"/>
        <v>0</v>
      </c>
      <c r="Y36" s="36">
        <f t="shared" si="2"/>
        <v>0</v>
      </c>
      <c r="Z36" s="36">
        <f t="shared" si="3"/>
        <v>0</v>
      </c>
      <c r="AA36" s="37">
        <f t="shared" si="4"/>
        <v>0</v>
      </c>
      <c r="AB36" s="51">
        <f t="shared" si="5"/>
        <v>0</v>
      </c>
      <c r="AC36" s="33">
        <f t="shared" si="6"/>
        <v>0</v>
      </c>
      <c r="AD36" s="33">
        <f t="shared" si="7"/>
        <v>0</v>
      </c>
      <c r="AE36" s="33">
        <f t="shared" si="8"/>
        <v>0</v>
      </c>
      <c r="AF36" s="34">
        <f t="shared" si="9"/>
        <v>0</v>
      </c>
      <c r="AG36" s="45">
        <f t="shared" si="10"/>
        <v>0</v>
      </c>
      <c r="AH36" s="39">
        <f t="shared" si="11"/>
        <v>0</v>
      </c>
      <c r="AJ36" s="89"/>
      <c r="AK36" s="97"/>
      <c r="AL36" s="98"/>
      <c r="AM36" s="98"/>
      <c r="AN36" s="98"/>
      <c r="AO36" s="98"/>
      <c r="AP36" s="98"/>
      <c r="AQ36" s="100"/>
      <c r="AR36" s="101"/>
      <c r="AS36" s="100"/>
      <c r="AT36" s="100"/>
      <c r="AU36" s="101"/>
      <c r="AV36" s="100"/>
      <c r="AW36" s="100"/>
      <c r="AX36" s="101"/>
      <c r="AY36" s="100"/>
      <c r="AZ36" s="100"/>
      <c r="BA36" s="101"/>
      <c r="BB36" s="100"/>
      <c r="BC36" s="100"/>
      <c r="BD36" s="101"/>
      <c r="BE36" s="100"/>
      <c r="BF36" s="102"/>
      <c r="BG36" s="102"/>
      <c r="BH36" s="102"/>
      <c r="BI36" s="102"/>
      <c r="BJ36" s="102"/>
      <c r="BK36" s="103"/>
      <c r="BL36" s="103"/>
      <c r="BM36" s="103"/>
      <c r="BN36" s="103"/>
      <c r="BO36" s="103"/>
      <c r="BP36" s="104"/>
      <c r="BQ36" s="105"/>
    </row>
    <row r="37" spans="1:69" ht="24.95" customHeight="1">
      <c r="A37" s="18">
        <v>29</v>
      </c>
      <c r="B37" s="64"/>
      <c r="C37" s="13">
        <v>30</v>
      </c>
      <c r="D37" s="13">
        <v>4</v>
      </c>
      <c r="E37" s="13">
        <v>13</v>
      </c>
      <c r="F37" s="13">
        <v>31</v>
      </c>
      <c r="G37" s="13">
        <v>8</v>
      </c>
      <c r="H37" s="67"/>
      <c r="I37" s="46" t="s">
        <v>17</v>
      </c>
      <c r="J37" s="42"/>
      <c r="K37" s="40"/>
      <c r="L37" s="46" t="s">
        <v>17</v>
      </c>
      <c r="M37" s="42"/>
      <c r="N37" s="40"/>
      <c r="O37" s="46" t="s">
        <v>17</v>
      </c>
      <c r="P37" s="42"/>
      <c r="Q37" s="40"/>
      <c r="R37" s="46" t="s">
        <v>17</v>
      </c>
      <c r="S37" s="42"/>
      <c r="T37" s="40"/>
      <c r="U37" s="46" t="s">
        <v>17</v>
      </c>
      <c r="V37" s="42"/>
      <c r="W37" s="35">
        <f t="shared" si="0"/>
        <v>0</v>
      </c>
      <c r="X37" s="36">
        <f t="shared" si="1"/>
        <v>0</v>
      </c>
      <c r="Y37" s="36">
        <f t="shared" si="2"/>
        <v>0</v>
      </c>
      <c r="Z37" s="36">
        <f t="shared" si="3"/>
        <v>0</v>
      </c>
      <c r="AA37" s="37">
        <f t="shared" si="4"/>
        <v>0</v>
      </c>
      <c r="AB37" s="51">
        <f t="shared" si="5"/>
        <v>0</v>
      </c>
      <c r="AC37" s="33">
        <f t="shared" si="6"/>
        <v>0</v>
      </c>
      <c r="AD37" s="33">
        <f t="shared" si="7"/>
        <v>0</v>
      </c>
      <c r="AE37" s="33">
        <f t="shared" si="8"/>
        <v>0</v>
      </c>
      <c r="AF37" s="34">
        <f t="shared" si="9"/>
        <v>0</v>
      </c>
      <c r="AG37" s="45">
        <f t="shared" si="10"/>
        <v>0</v>
      </c>
      <c r="AH37" s="39">
        <f t="shared" si="11"/>
        <v>0</v>
      </c>
      <c r="AJ37" s="89"/>
      <c r="AK37" s="97"/>
      <c r="AL37" s="98"/>
      <c r="AM37" s="98"/>
      <c r="AN37" s="98"/>
      <c r="AO37" s="98"/>
      <c r="AP37" s="98"/>
      <c r="AQ37" s="100"/>
      <c r="AR37" s="101"/>
      <c r="AS37" s="100"/>
      <c r="AT37" s="100"/>
      <c r="AU37" s="101"/>
      <c r="AV37" s="100"/>
      <c r="AW37" s="100"/>
      <c r="AX37" s="101"/>
      <c r="AY37" s="100"/>
      <c r="AZ37" s="100"/>
      <c r="BA37" s="101"/>
      <c r="BB37" s="100"/>
      <c r="BC37" s="100"/>
      <c r="BD37" s="101"/>
      <c r="BE37" s="100"/>
      <c r="BF37" s="102"/>
      <c r="BG37" s="102"/>
      <c r="BH37" s="102"/>
      <c r="BI37" s="102"/>
      <c r="BJ37" s="102"/>
      <c r="BK37" s="103"/>
      <c r="BL37" s="103"/>
      <c r="BM37" s="103"/>
      <c r="BN37" s="103"/>
      <c r="BO37" s="103"/>
      <c r="BP37" s="104"/>
      <c r="BQ37" s="105"/>
    </row>
    <row r="38" spans="1:69" ht="24.95" customHeight="1">
      <c r="A38" s="18">
        <v>30</v>
      </c>
      <c r="B38" s="64"/>
      <c r="C38" s="13">
        <v>29</v>
      </c>
      <c r="D38" s="13">
        <v>3</v>
      </c>
      <c r="E38" s="13">
        <v>14</v>
      </c>
      <c r="F38" s="29" t="s">
        <v>18</v>
      </c>
      <c r="G38" s="13">
        <v>7</v>
      </c>
      <c r="H38" s="67"/>
      <c r="I38" s="46" t="s">
        <v>17</v>
      </c>
      <c r="J38" s="42"/>
      <c r="K38" s="40"/>
      <c r="L38" s="46" t="s">
        <v>17</v>
      </c>
      <c r="M38" s="42"/>
      <c r="N38" s="40"/>
      <c r="O38" s="46" t="s">
        <v>17</v>
      </c>
      <c r="P38" s="42"/>
      <c r="Q38" s="40">
        <v>13</v>
      </c>
      <c r="R38" s="46" t="s">
        <v>17</v>
      </c>
      <c r="S38" s="42">
        <v>6</v>
      </c>
      <c r="T38" s="40"/>
      <c r="U38" s="46" t="s">
        <v>17</v>
      </c>
      <c r="V38" s="42"/>
      <c r="W38" s="35">
        <f t="shared" si="0"/>
        <v>0</v>
      </c>
      <c r="X38" s="36">
        <f t="shared" si="1"/>
        <v>0</v>
      </c>
      <c r="Y38" s="36">
        <f t="shared" si="2"/>
        <v>0</v>
      </c>
      <c r="Z38" s="36">
        <f t="shared" si="3"/>
        <v>1</v>
      </c>
      <c r="AA38" s="37">
        <f t="shared" si="4"/>
        <v>0</v>
      </c>
      <c r="AB38" s="51">
        <f t="shared" si="5"/>
        <v>0</v>
      </c>
      <c r="AC38" s="33">
        <f t="shared" si="6"/>
        <v>0</v>
      </c>
      <c r="AD38" s="33">
        <f t="shared" si="7"/>
        <v>0</v>
      </c>
      <c r="AE38" s="33">
        <f t="shared" si="8"/>
        <v>7</v>
      </c>
      <c r="AF38" s="34">
        <f t="shared" si="9"/>
        <v>0</v>
      </c>
      <c r="AG38" s="45">
        <f t="shared" si="10"/>
        <v>1</v>
      </c>
      <c r="AH38" s="39">
        <f t="shared" si="11"/>
        <v>7</v>
      </c>
      <c r="AJ38" s="89"/>
      <c r="AK38" s="97"/>
      <c r="AL38" s="98"/>
      <c r="AM38" s="98"/>
      <c r="AN38" s="98"/>
      <c r="AO38" s="99"/>
      <c r="AP38" s="98"/>
      <c r="AQ38" s="100"/>
      <c r="AR38" s="101"/>
      <c r="AS38" s="100"/>
      <c r="AT38" s="100"/>
      <c r="AU38" s="101"/>
      <c r="AV38" s="100"/>
      <c r="AW38" s="100"/>
      <c r="AX38" s="101"/>
      <c r="AY38" s="100"/>
      <c r="AZ38" s="100"/>
      <c r="BA38" s="101"/>
      <c r="BB38" s="100"/>
      <c r="BC38" s="100"/>
      <c r="BD38" s="101"/>
      <c r="BE38" s="100"/>
      <c r="BF38" s="102"/>
      <c r="BG38" s="102"/>
      <c r="BH38" s="102"/>
      <c r="BI38" s="102"/>
      <c r="BJ38" s="102"/>
      <c r="BK38" s="103"/>
      <c r="BL38" s="103"/>
      <c r="BM38" s="103"/>
      <c r="BN38" s="103"/>
      <c r="BO38" s="103"/>
      <c r="BP38" s="104"/>
      <c r="BQ38" s="105"/>
    </row>
    <row r="39" spans="1:69" ht="24.95" customHeight="1" thickBot="1">
      <c r="A39" s="19">
        <v>31</v>
      </c>
      <c r="B39" s="65"/>
      <c r="C39" s="74" t="s">
        <v>18</v>
      </c>
      <c r="D39" s="16">
        <v>2</v>
      </c>
      <c r="E39" s="16">
        <v>15</v>
      </c>
      <c r="F39" s="16">
        <v>29</v>
      </c>
      <c r="G39" s="16">
        <v>6</v>
      </c>
      <c r="H39" s="68">
        <v>13</v>
      </c>
      <c r="I39" s="48" t="s">
        <v>17</v>
      </c>
      <c r="J39" s="49">
        <v>6</v>
      </c>
      <c r="K39" s="47"/>
      <c r="L39" s="48" t="s">
        <v>17</v>
      </c>
      <c r="M39" s="49"/>
      <c r="N39" s="47"/>
      <c r="O39" s="48" t="s">
        <v>17</v>
      </c>
      <c r="P39" s="49"/>
      <c r="Q39" s="47"/>
      <c r="R39" s="48" t="s">
        <v>17</v>
      </c>
      <c r="S39" s="49"/>
      <c r="T39" s="47"/>
      <c r="U39" s="48" t="s">
        <v>17</v>
      </c>
      <c r="V39" s="49"/>
      <c r="W39" s="55">
        <f t="shared" si="0"/>
        <v>1</v>
      </c>
      <c r="X39" s="56">
        <f t="shared" si="1"/>
        <v>0</v>
      </c>
      <c r="Y39" s="56">
        <f t="shared" si="2"/>
        <v>0</v>
      </c>
      <c r="Z39" s="56">
        <f t="shared" si="3"/>
        <v>0</v>
      </c>
      <c r="AA39" s="57">
        <f t="shared" si="4"/>
        <v>0</v>
      </c>
      <c r="AB39" s="58">
        <f t="shared" si="5"/>
        <v>7</v>
      </c>
      <c r="AC39" s="59">
        <f t="shared" si="6"/>
        <v>0</v>
      </c>
      <c r="AD39" s="59">
        <f t="shared" si="7"/>
        <v>0</v>
      </c>
      <c r="AE39" s="59">
        <f t="shared" si="8"/>
        <v>0</v>
      </c>
      <c r="AF39" s="60">
        <f t="shared" si="9"/>
        <v>0</v>
      </c>
      <c r="AG39" s="61">
        <f t="shared" si="10"/>
        <v>1</v>
      </c>
      <c r="AH39" s="62">
        <f t="shared" si="11"/>
        <v>7</v>
      </c>
      <c r="AJ39" s="89"/>
      <c r="AK39" s="97"/>
      <c r="AL39" s="99"/>
      <c r="AM39" s="98"/>
      <c r="AN39" s="98"/>
      <c r="AO39" s="98"/>
      <c r="AP39" s="98"/>
      <c r="AQ39" s="100"/>
      <c r="AR39" s="101"/>
      <c r="AS39" s="100"/>
      <c r="AT39" s="100"/>
      <c r="AU39" s="101"/>
      <c r="AV39" s="100"/>
      <c r="AW39" s="100"/>
      <c r="AX39" s="101"/>
      <c r="AY39" s="100"/>
      <c r="AZ39" s="100"/>
      <c r="BA39" s="101"/>
      <c r="BB39" s="100"/>
      <c r="BC39" s="100"/>
      <c r="BD39" s="101"/>
      <c r="BE39" s="100"/>
      <c r="BF39" s="102"/>
      <c r="BG39" s="102"/>
      <c r="BH39" s="102"/>
      <c r="BI39" s="102"/>
      <c r="BJ39" s="102"/>
      <c r="BK39" s="103"/>
      <c r="BL39" s="103"/>
      <c r="BM39" s="103"/>
      <c r="BN39" s="103"/>
      <c r="BO39" s="103"/>
      <c r="BP39" s="104"/>
      <c r="BQ39" s="105"/>
    </row>
    <row r="40" spans="1:69" ht="13.5" thickTop="1">
      <c r="B40" s="1" t="s">
        <v>27</v>
      </c>
      <c r="C40" s="28">
        <v>31</v>
      </c>
      <c r="D40" s="28">
        <v>1</v>
      </c>
      <c r="E40" s="28">
        <v>16</v>
      </c>
      <c r="F40" s="28">
        <v>30</v>
      </c>
      <c r="G40" s="28">
        <v>5</v>
      </c>
      <c r="AL40" s="108"/>
      <c r="AM40" s="108"/>
      <c r="AN40" s="108"/>
      <c r="AO40" s="108"/>
      <c r="AP40" s="108"/>
      <c r="AQ40" s="8"/>
    </row>
    <row r="41" spans="1:69">
      <c r="B41" s="1" t="s">
        <v>21</v>
      </c>
      <c r="C41" s="70">
        <f>SUM(C9:C40)</f>
        <v>496</v>
      </c>
      <c r="D41" s="70">
        <f>SUM(D9:D40)</f>
        <v>496</v>
      </c>
      <c r="E41" s="70">
        <f>SUM(E9:E40)</f>
        <v>496</v>
      </c>
      <c r="F41" s="70">
        <f>SUM(F9:F40)</f>
        <v>496</v>
      </c>
      <c r="G41" s="70">
        <f>SUM(G9:G40)</f>
        <v>496</v>
      </c>
      <c r="AB41" s="71">
        <f t="shared" ref="AB41:AH41" si="12">SUM(AB9:AB39)</f>
        <v>7</v>
      </c>
      <c r="AC41" s="71">
        <f t="shared" si="12"/>
        <v>7</v>
      </c>
      <c r="AD41" s="71">
        <f t="shared" si="12"/>
        <v>7</v>
      </c>
      <c r="AE41" s="71">
        <f t="shared" si="12"/>
        <v>7</v>
      </c>
      <c r="AF41" s="71">
        <f t="shared" si="12"/>
        <v>7</v>
      </c>
      <c r="AG41" s="72">
        <f t="shared" si="12"/>
        <v>5</v>
      </c>
      <c r="AH41" s="71">
        <f t="shared" si="12"/>
        <v>35</v>
      </c>
      <c r="AL41" s="8"/>
      <c r="AM41" s="8"/>
      <c r="AN41" s="8"/>
      <c r="AO41" s="8"/>
      <c r="AP41" s="8"/>
      <c r="BK41" s="73"/>
      <c r="BL41" s="73"/>
      <c r="BM41" s="73"/>
      <c r="BN41" s="73"/>
      <c r="BO41" s="73"/>
      <c r="BP41" s="2"/>
      <c r="BQ41" s="73"/>
    </row>
    <row r="43" spans="1:69">
      <c r="C43" s="54"/>
      <c r="D43" s="54"/>
      <c r="E43" s="54"/>
      <c r="F43" s="54"/>
      <c r="G43" s="54"/>
    </row>
    <row r="44" spans="1:69">
      <c r="C44" s="54"/>
      <c r="D44" s="54"/>
      <c r="E44" s="54"/>
      <c r="F44" s="54"/>
      <c r="G44" s="54"/>
    </row>
    <row r="45" spans="1:69">
      <c r="C45" s="54"/>
      <c r="D45" s="54"/>
      <c r="E45" s="54"/>
      <c r="F45" s="54"/>
      <c r="G45" s="54"/>
    </row>
    <row r="46" spans="1:69">
      <c r="C46" s="54"/>
      <c r="D46" s="54"/>
      <c r="E46" s="54"/>
      <c r="F46" s="54"/>
      <c r="G46" s="54"/>
    </row>
    <row r="47" spans="1:69">
      <c r="C47" s="54"/>
      <c r="D47" s="54"/>
      <c r="E47" s="54"/>
      <c r="F47" s="54"/>
      <c r="G47" s="54"/>
    </row>
    <row r="48" spans="1:69">
      <c r="C48" s="54"/>
      <c r="D48" s="54"/>
      <c r="E48" s="54"/>
      <c r="F48" s="54"/>
      <c r="G48" s="54"/>
    </row>
    <row r="49" spans="3:7">
      <c r="C49" s="54"/>
      <c r="D49" s="54"/>
      <c r="E49" s="54"/>
      <c r="F49" s="54"/>
      <c r="G49" s="54"/>
    </row>
    <row r="50" spans="3:7">
      <c r="C50" s="54"/>
      <c r="D50" s="54"/>
      <c r="E50" s="54"/>
      <c r="F50" s="54"/>
      <c r="G50" s="54"/>
    </row>
    <row r="51" spans="3:7">
      <c r="C51" s="54"/>
      <c r="D51" s="54"/>
      <c r="E51" s="54"/>
      <c r="F51" s="54"/>
      <c r="G51" s="54"/>
    </row>
    <row r="52" spans="3:7">
      <c r="C52" s="54"/>
      <c r="D52" s="54"/>
      <c r="E52" s="54"/>
      <c r="F52" s="54"/>
      <c r="G52" s="54"/>
    </row>
    <row r="53" spans="3:7">
      <c r="C53" s="54"/>
      <c r="D53" s="54"/>
      <c r="E53" s="54"/>
      <c r="F53" s="54"/>
      <c r="G53" s="54"/>
    </row>
    <row r="54" spans="3:7">
      <c r="C54" s="54"/>
      <c r="D54" s="54"/>
      <c r="E54" s="54"/>
      <c r="F54" s="54"/>
      <c r="G54" s="54"/>
    </row>
    <row r="55" spans="3:7">
      <c r="C55" s="54"/>
      <c r="D55" s="54"/>
      <c r="E55" s="54"/>
      <c r="F55" s="54"/>
      <c r="G55" s="54"/>
    </row>
    <row r="56" spans="3:7">
      <c r="C56" s="54"/>
      <c r="D56" s="54"/>
      <c r="E56" s="54"/>
      <c r="F56" s="54"/>
      <c r="G56" s="54"/>
    </row>
    <row r="57" spans="3:7">
      <c r="C57" s="54"/>
      <c r="D57" s="54"/>
      <c r="E57" s="54"/>
      <c r="F57" s="54"/>
      <c r="G57" s="54"/>
    </row>
    <row r="58" spans="3:7">
      <c r="C58" s="54"/>
      <c r="D58" s="54"/>
      <c r="E58" s="54"/>
      <c r="F58" s="54"/>
      <c r="G58" s="54"/>
    </row>
    <row r="59" spans="3:7">
      <c r="C59" s="54"/>
      <c r="D59" s="54"/>
      <c r="E59" s="54"/>
      <c r="F59" s="54"/>
      <c r="G59" s="54"/>
    </row>
    <row r="60" spans="3:7">
      <c r="C60" s="54"/>
      <c r="D60" s="54"/>
      <c r="E60" s="54"/>
      <c r="F60" s="54"/>
      <c r="G60" s="54"/>
    </row>
    <row r="61" spans="3:7">
      <c r="C61" s="54"/>
      <c r="D61" s="54"/>
      <c r="E61" s="54"/>
      <c r="F61" s="54"/>
      <c r="G61" s="54"/>
    </row>
    <row r="62" spans="3:7">
      <c r="C62" s="54"/>
      <c r="D62" s="54"/>
      <c r="E62" s="54"/>
      <c r="F62" s="54"/>
      <c r="G62" s="54"/>
    </row>
    <row r="63" spans="3:7">
      <c r="C63" s="54"/>
      <c r="D63" s="54"/>
      <c r="E63" s="54"/>
      <c r="F63" s="54"/>
      <c r="G63" s="54"/>
    </row>
    <row r="64" spans="3:7">
      <c r="C64" s="54"/>
      <c r="D64" s="54"/>
      <c r="E64" s="54"/>
      <c r="F64" s="54"/>
      <c r="G64" s="54"/>
    </row>
    <row r="65" spans="3:7">
      <c r="C65" s="54"/>
      <c r="D65" s="54"/>
      <c r="E65" s="54"/>
      <c r="F65" s="54"/>
      <c r="G65" s="54"/>
    </row>
    <row r="66" spans="3:7">
      <c r="C66" s="54"/>
      <c r="D66" s="54"/>
      <c r="E66" s="54"/>
      <c r="F66" s="54"/>
      <c r="G66" s="54"/>
    </row>
    <row r="67" spans="3:7">
      <c r="C67" s="54"/>
      <c r="D67" s="54"/>
      <c r="E67" s="54"/>
      <c r="F67" s="54"/>
      <c r="G67" s="54"/>
    </row>
    <row r="68" spans="3:7">
      <c r="C68" s="54"/>
      <c r="D68" s="54"/>
      <c r="E68" s="54"/>
      <c r="F68" s="54"/>
      <c r="G68" s="54"/>
    </row>
    <row r="69" spans="3:7">
      <c r="C69" s="54"/>
      <c r="D69" s="54"/>
      <c r="E69" s="54"/>
      <c r="F69" s="54"/>
      <c r="G69" s="54"/>
    </row>
    <row r="70" spans="3:7">
      <c r="C70" s="54"/>
      <c r="D70" s="54"/>
      <c r="E70" s="54"/>
      <c r="F70" s="54"/>
      <c r="G70" s="54"/>
    </row>
    <row r="71" spans="3:7">
      <c r="C71" s="54"/>
      <c r="D71" s="54"/>
      <c r="E71" s="54"/>
      <c r="F71" s="54"/>
      <c r="G71" s="54"/>
    </row>
    <row r="72" spans="3:7">
      <c r="C72" s="54"/>
      <c r="D72" s="54"/>
      <c r="E72" s="54"/>
      <c r="F72" s="54"/>
      <c r="G72" s="54"/>
    </row>
    <row r="73" spans="3:7">
      <c r="C73" s="54"/>
      <c r="D73" s="54"/>
      <c r="E73" s="54"/>
      <c r="F73" s="54"/>
      <c r="G73" s="54"/>
    </row>
    <row r="74" spans="3:7">
      <c r="C74" s="54"/>
      <c r="D74" s="54"/>
      <c r="E74" s="54"/>
      <c r="F74" s="54"/>
      <c r="G74" s="54"/>
    </row>
  </sheetData>
  <protectedRanges>
    <protectedRange password="E9FC" sqref="W1:AH7 W40:AA40 W72:AA65536 AB41:AH65536 BF1:BQ7 BF40:BJ40 BK41:BQ41" name="berekeningen" securityDescriptor="O:WDG:WDD:(A;;CC;;;S-1-5-21-1497286466-2735331895-2234620177-1006)"/>
    <protectedRange password="E9FC" sqref="W9:AH39 BF9:BQ39" name="berekeningen_1_1" securityDescriptor="O:WDG:WDD:(A;;CC;;;S-1-5-21-1497286466-2735331895-2234620177-1006)"/>
    <protectedRange password="E9FC" sqref="W8:AH8" name="berekeningen_1_3_1_1" securityDescriptor="O:WDG:WDD:(A;;CC;;;S-1-5-21-1497286466-2735331895-2234620177-1006)"/>
    <protectedRange password="E9FC" sqref="BF8:BQ8" name="berekeningen_1_3_1_1_1" securityDescriptor="O:WDG:WDD:(A;;CC;;;S-1-5-21-1497286466-2735331895-2234620177-1006)"/>
  </protectedRanges>
  <mergeCells count="10">
    <mergeCell ref="AT8:AV8"/>
    <mergeCell ref="AW8:AY8"/>
    <mergeCell ref="AZ8:BB8"/>
    <mergeCell ref="BC8:BE8"/>
    <mergeCell ref="H8:J8"/>
    <mergeCell ref="K8:M8"/>
    <mergeCell ref="N8:P8"/>
    <mergeCell ref="Q8:S8"/>
    <mergeCell ref="T8:V8"/>
    <mergeCell ref="AQ8:AS8"/>
  </mergeCells>
  <phoneticPr fontId="0" type="noConversion"/>
  <conditionalFormatting sqref="A9:A39">
    <cfRule type="cellIs" dxfId="3" priority="2" stopIfTrue="1" operator="notEqual">
      <formula>#REF!</formula>
    </cfRule>
  </conditionalFormatting>
  <conditionalFormatting sqref="AJ9:AJ39">
    <cfRule type="cellIs" dxfId="2" priority="1" stopIfTrue="1" operator="notEqual">
      <formula>#REF!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fitToHeight="4" orientation="landscape" horizontalDpi="4294967293" verticalDpi="360" r:id="rId1"/>
  <headerFooter alignWithMargins="0"/>
  <rowBreaks count="1" manualBreakCount="1">
    <brk id="24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6" workbookViewId="0">
      <selection activeCell="AI17" sqref="AI17"/>
    </sheetView>
  </sheetViews>
  <sheetFormatPr defaultRowHeight="12.75"/>
  <cols>
    <col min="1" max="1" width="4.28515625" customWidth="1"/>
    <col min="2" max="2" width="27.7109375" customWidth="1"/>
    <col min="3" max="8" width="4.28515625" customWidth="1"/>
    <col min="9" max="9" width="2.28515625" customWidth="1"/>
    <col min="10" max="11" width="4.28515625" customWidth="1"/>
    <col min="12" max="12" width="2.28515625" customWidth="1"/>
    <col min="13" max="14" width="4.28515625" customWidth="1"/>
    <col min="15" max="15" width="2.28515625" customWidth="1"/>
    <col min="16" max="17" width="4.28515625" customWidth="1"/>
    <col min="18" max="18" width="2.28515625" customWidth="1"/>
    <col min="19" max="20" width="4.28515625" customWidth="1"/>
    <col min="21" max="21" width="2.28515625" customWidth="1"/>
    <col min="22" max="34" width="4.28515625" customWidth="1"/>
  </cols>
  <sheetData>
    <row r="1" spans="1:34" ht="13.5" thickTop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</row>
    <row r="3" spans="1:34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 t="s">
        <v>10</v>
      </c>
      <c r="O3" s="21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3"/>
    </row>
    <row r="4" spans="1:3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</row>
    <row r="5" spans="1:34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 t="s">
        <v>11</v>
      </c>
      <c r="O5" s="25"/>
      <c r="P5" s="25"/>
      <c r="Q5" s="25"/>
      <c r="R5" s="25"/>
      <c r="S5" s="25"/>
      <c r="T5" s="25"/>
      <c r="U5" s="25"/>
      <c r="V5" s="25"/>
      <c r="W5" s="25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7"/>
    </row>
    <row r="6" spans="1:34" ht="13.5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/>
    </row>
    <row r="7" spans="1:34" ht="37.5" customHeight="1" thickTop="1" thickBot="1">
      <c r="A7" s="53"/>
      <c r="B7" s="52" t="s">
        <v>0</v>
      </c>
      <c r="C7" s="69" t="s">
        <v>7</v>
      </c>
      <c r="D7" s="69" t="s">
        <v>8</v>
      </c>
      <c r="E7" s="69" t="s">
        <v>9</v>
      </c>
      <c r="F7" s="69" t="s">
        <v>19</v>
      </c>
      <c r="G7" s="69" t="s">
        <v>20</v>
      </c>
      <c r="H7" s="75" t="s">
        <v>1</v>
      </c>
      <c r="I7" s="76"/>
      <c r="J7" s="76"/>
      <c r="K7" s="75" t="s">
        <v>2</v>
      </c>
      <c r="L7" s="76"/>
      <c r="M7" s="76"/>
      <c r="N7" s="75" t="s">
        <v>3</v>
      </c>
      <c r="O7" s="76"/>
      <c r="P7" s="76"/>
      <c r="Q7" s="75" t="s">
        <v>12</v>
      </c>
      <c r="R7" s="76"/>
      <c r="S7" s="76"/>
      <c r="T7" s="75" t="s">
        <v>13</v>
      </c>
      <c r="U7" s="76"/>
      <c r="V7" s="76"/>
      <c r="W7" s="77" t="s">
        <v>28</v>
      </c>
      <c r="X7" s="15" t="s">
        <v>23</v>
      </c>
      <c r="Y7" s="15" t="s">
        <v>24</v>
      </c>
      <c r="Z7" s="15" t="s">
        <v>25</v>
      </c>
      <c r="AA7" s="78" t="s">
        <v>26</v>
      </c>
      <c r="AB7" s="79" t="s">
        <v>22</v>
      </c>
      <c r="AC7" s="14" t="s">
        <v>6</v>
      </c>
      <c r="AD7" s="14" t="s">
        <v>14</v>
      </c>
      <c r="AE7" s="14" t="s">
        <v>15</v>
      </c>
      <c r="AF7" s="80" t="s">
        <v>16</v>
      </c>
      <c r="AG7" s="81" t="s">
        <v>4</v>
      </c>
      <c r="AH7" s="82" t="s">
        <v>5</v>
      </c>
    </row>
    <row r="8" spans="1:34" ht="20.100000000000001" customHeight="1">
      <c r="A8" s="17">
        <v>1</v>
      </c>
      <c r="B8" s="63"/>
      <c r="C8" s="13">
        <v>2</v>
      </c>
      <c r="D8" s="29" t="s">
        <v>18</v>
      </c>
      <c r="E8" s="13">
        <v>17</v>
      </c>
      <c r="F8" s="13">
        <v>3</v>
      </c>
      <c r="G8" s="109">
        <v>4</v>
      </c>
      <c r="H8" s="112"/>
      <c r="I8" s="31" t="s">
        <v>17</v>
      </c>
      <c r="J8" s="32"/>
      <c r="K8" s="30">
        <v>13</v>
      </c>
      <c r="L8" s="31" t="s">
        <v>17</v>
      </c>
      <c r="M8" s="32">
        <v>6</v>
      </c>
      <c r="N8" s="30"/>
      <c r="O8" s="31" t="s">
        <v>17</v>
      </c>
      <c r="P8" s="32"/>
      <c r="Q8" s="30"/>
      <c r="R8" s="31" t="s">
        <v>17</v>
      </c>
      <c r="S8" s="32"/>
      <c r="T8" s="30"/>
      <c r="U8" s="31" t="s">
        <v>17</v>
      </c>
      <c r="V8" s="32"/>
      <c r="W8" s="35"/>
      <c r="X8" s="36">
        <v>1</v>
      </c>
      <c r="Y8" s="36"/>
      <c r="Z8" s="36"/>
      <c r="AA8" s="37"/>
      <c r="AB8" s="50"/>
      <c r="AC8" s="33">
        <v>7</v>
      </c>
      <c r="AD8" s="33"/>
      <c r="AE8" s="33"/>
      <c r="AF8" s="34"/>
      <c r="AG8" s="38"/>
      <c r="AH8" s="39"/>
    </row>
    <row r="9" spans="1:34" ht="20.100000000000001" customHeight="1">
      <c r="A9" s="18">
        <v>2</v>
      </c>
      <c r="B9" s="64"/>
      <c r="C9" s="13">
        <v>1</v>
      </c>
      <c r="D9" s="13">
        <v>31</v>
      </c>
      <c r="E9" s="13">
        <v>18</v>
      </c>
      <c r="F9" s="13">
        <v>4</v>
      </c>
      <c r="G9" s="109">
        <v>3</v>
      </c>
      <c r="H9" s="40"/>
      <c r="I9" s="41" t="s">
        <v>17</v>
      </c>
      <c r="J9" s="42"/>
      <c r="K9" s="43"/>
      <c r="L9" s="41" t="s">
        <v>17</v>
      </c>
      <c r="M9" s="44"/>
      <c r="N9" s="43"/>
      <c r="O9" s="41" t="s">
        <v>17</v>
      </c>
      <c r="P9" s="44"/>
      <c r="Q9" s="43"/>
      <c r="R9" s="41" t="s">
        <v>17</v>
      </c>
      <c r="S9" s="44"/>
      <c r="T9" s="43"/>
      <c r="U9" s="41" t="s">
        <v>17</v>
      </c>
      <c r="V9" s="44"/>
      <c r="W9" s="35"/>
      <c r="X9" s="36"/>
      <c r="Y9" s="36"/>
      <c r="Z9" s="36"/>
      <c r="AA9" s="37"/>
      <c r="AB9" s="51"/>
      <c r="AC9" s="33"/>
      <c r="AD9" s="33"/>
      <c r="AE9" s="33"/>
      <c r="AF9" s="34"/>
      <c r="AG9" s="45"/>
      <c r="AH9" s="39"/>
    </row>
    <row r="10" spans="1:34" ht="20.100000000000001" customHeight="1">
      <c r="A10" s="18">
        <v>3</v>
      </c>
      <c r="B10" s="64"/>
      <c r="C10" s="13">
        <v>4</v>
      </c>
      <c r="D10" s="13">
        <v>30</v>
      </c>
      <c r="E10" s="13">
        <v>19</v>
      </c>
      <c r="F10" s="13">
        <v>1</v>
      </c>
      <c r="G10" s="109">
        <v>2</v>
      </c>
      <c r="H10" s="40"/>
      <c r="I10" s="46" t="s">
        <v>17</v>
      </c>
      <c r="J10" s="42"/>
      <c r="K10" s="40"/>
      <c r="L10" s="46" t="s">
        <v>17</v>
      </c>
      <c r="M10" s="42"/>
      <c r="N10" s="40"/>
      <c r="O10" s="46" t="s">
        <v>17</v>
      </c>
      <c r="P10" s="42"/>
      <c r="Q10" s="40"/>
      <c r="R10" s="46" t="s">
        <v>17</v>
      </c>
      <c r="S10" s="42"/>
      <c r="T10" s="40"/>
      <c r="U10" s="46" t="s">
        <v>17</v>
      </c>
      <c r="V10" s="42"/>
      <c r="W10" s="35"/>
      <c r="X10" s="36"/>
      <c r="Y10" s="36"/>
      <c r="Z10" s="36"/>
      <c r="AA10" s="37"/>
      <c r="AB10" s="51"/>
      <c r="AC10" s="33"/>
      <c r="AD10" s="33"/>
      <c r="AE10" s="33"/>
      <c r="AF10" s="34"/>
      <c r="AG10" s="45"/>
      <c r="AH10" s="39"/>
    </row>
    <row r="11" spans="1:34" ht="20.100000000000001" customHeight="1">
      <c r="A11" s="18">
        <v>4</v>
      </c>
      <c r="B11" s="64"/>
      <c r="C11" s="13">
        <v>3</v>
      </c>
      <c r="D11" s="13">
        <v>29</v>
      </c>
      <c r="E11" s="13">
        <v>20</v>
      </c>
      <c r="F11" s="13">
        <v>2</v>
      </c>
      <c r="G11" s="109">
        <v>1</v>
      </c>
      <c r="H11" s="40"/>
      <c r="I11" s="46" t="s">
        <v>17</v>
      </c>
      <c r="J11" s="42"/>
      <c r="K11" s="40"/>
      <c r="L11" s="46" t="s">
        <v>17</v>
      </c>
      <c r="M11" s="42"/>
      <c r="N11" s="40"/>
      <c r="O11" s="46" t="s">
        <v>17</v>
      </c>
      <c r="P11" s="42"/>
      <c r="Q11" s="40"/>
      <c r="R11" s="46" t="s">
        <v>17</v>
      </c>
      <c r="S11" s="42"/>
      <c r="T11" s="40"/>
      <c r="U11" s="46" t="s">
        <v>17</v>
      </c>
      <c r="V11" s="42"/>
      <c r="W11" s="35"/>
      <c r="X11" s="36"/>
      <c r="Y11" s="36"/>
      <c r="Z11" s="36"/>
      <c r="AA11" s="37"/>
      <c r="AB11" s="51"/>
      <c r="AC11" s="33"/>
      <c r="AD11" s="33"/>
      <c r="AE11" s="33"/>
      <c r="AF11" s="34"/>
      <c r="AG11" s="45"/>
      <c r="AH11" s="39"/>
    </row>
    <row r="12" spans="1:34" ht="20.100000000000001" customHeight="1">
      <c r="A12" s="18">
        <v>5</v>
      </c>
      <c r="B12" s="64"/>
      <c r="C12" s="13">
        <v>6</v>
      </c>
      <c r="D12" s="13">
        <v>28</v>
      </c>
      <c r="E12" s="13">
        <v>21</v>
      </c>
      <c r="F12" s="13">
        <v>7</v>
      </c>
      <c r="G12" s="110" t="s">
        <v>18</v>
      </c>
      <c r="H12" s="40"/>
      <c r="I12" s="46" t="s">
        <v>17</v>
      </c>
      <c r="J12" s="42"/>
      <c r="K12" s="40"/>
      <c r="L12" s="46" t="s">
        <v>17</v>
      </c>
      <c r="M12" s="42"/>
      <c r="N12" s="40"/>
      <c r="O12" s="46" t="s">
        <v>17</v>
      </c>
      <c r="P12" s="42"/>
      <c r="Q12" s="40"/>
      <c r="R12" s="46" t="s">
        <v>17</v>
      </c>
      <c r="S12" s="42"/>
      <c r="T12" s="40">
        <v>13</v>
      </c>
      <c r="U12" s="46" t="s">
        <v>17</v>
      </c>
      <c r="V12" s="42">
        <v>6</v>
      </c>
      <c r="W12" s="35"/>
      <c r="X12" s="36"/>
      <c r="Y12" s="36"/>
      <c r="Z12" s="36"/>
      <c r="AA12" s="37">
        <v>1</v>
      </c>
      <c r="AB12" s="51"/>
      <c r="AC12" s="33"/>
      <c r="AD12" s="33"/>
      <c r="AE12" s="33"/>
      <c r="AF12" s="34">
        <v>7</v>
      </c>
      <c r="AG12" s="45"/>
      <c r="AH12" s="39"/>
    </row>
    <row r="13" spans="1:34" ht="20.100000000000001" customHeight="1">
      <c r="A13" s="18">
        <v>6</v>
      </c>
      <c r="B13" s="64"/>
      <c r="C13" s="13">
        <v>5</v>
      </c>
      <c r="D13" s="13">
        <v>27</v>
      </c>
      <c r="E13" s="13">
        <v>22</v>
      </c>
      <c r="F13" s="13">
        <v>8</v>
      </c>
      <c r="G13" s="109">
        <v>31</v>
      </c>
      <c r="H13" s="40"/>
      <c r="I13" s="46" t="s">
        <v>17</v>
      </c>
      <c r="J13" s="42"/>
      <c r="K13" s="40"/>
      <c r="L13" s="46" t="s">
        <v>17</v>
      </c>
      <c r="M13" s="42"/>
      <c r="N13" s="40"/>
      <c r="O13" s="46" t="s">
        <v>17</v>
      </c>
      <c r="P13" s="42"/>
      <c r="Q13" s="40"/>
      <c r="R13" s="46" t="s">
        <v>17</v>
      </c>
      <c r="S13" s="42"/>
      <c r="T13" s="40"/>
      <c r="U13" s="46" t="s">
        <v>17</v>
      </c>
      <c r="V13" s="42"/>
      <c r="W13" s="35"/>
      <c r="X13" s="36"/>
      <c r="Y13" s="36"/>
      <c r="Z13" s="36"/>
      <c r="AA13" s="37"/>
      <c r="AB13" s="51"/>
      <c r="AC13" s="33"/>
      <c r="AD13" s="33"/>
      <c r="AE13" s="33"/>
      <c r="AF13" s="34"/>
      <c r="AG13" s="45"/>
      <c r="AH13" s="39"/>
    </row>
    <row r="14" spans="1:34" ht="20.100000000000001" customHeight="1">
      <c r="A14" s="18">
        <v>7</v>
      </c>
      <c r="B14" s="64"/>
      <c r="C14" s="13">
        <v>8</v>
      </c>
      <c r="D14" s="13">
        <v>26</v>
      </c>
      <c r="E14" s="13">
        <v>23</v>
      </c>
      <c r="F14" s="13">
        <v>5</v>
      </c>
      <c r="G14" s="109">
        <v>30</v>
      </c>
      <c r="H14" s="40"/>
      <c r="I14" s="46" t="s">
        <v>17</v>
      </c>
      <c r="J14" s="42"/>
      <c r="K14" s="40"/>
      <c r="L14" s="46" t="s">
        <v>17</v>
      </c>
      <c r="M14" s="42"/>
      <c r="N14" s="40"/>
      <c r="O14" s="46" t="s">
        <v>17</v>
      </c>
      <c r="P14" s="42"/>
      <c r="Q14" s="40"/>
      <c r="R14" s="46" t="s">
        <v>17</v>
      </c>
      <c r="S14" s="42"/>
      <c r="T14" s="40"/>
      <c r="U14" s="46" t="s">
        <v>17</v>
      </c>
      <c r="V14" s="42"/>
      <c r="W14" s="35"/>
      <c r="X14" s="36"/>
      <c r="Y14" s="36"/>
      <c r="Z14" s="36"/>
      <c r="AA14" s="37"/>
      <c r="AB14" s="51"/>
      <c r="AC14" s="33"/>
      <c r="AD14" s="33"/>
      <c r="AE14" s="33"/>
      <c r="AF14" s="34"/>
      <c r="AG14" s="45"/>
      <c r="AH14" s="39"/>
    </row>
    <row r="15" spans="1:34" ht="20.100000000000001" customHeight="1">
      <c r="A15" s="18">
        <v>8</v>
      </c>
      <c r="B15" s="64"/>
      <c r="C15" s="13">
        <v>7</v>
      </c>
      <c r="D15" s="13">
        <v>25</v>
      </c>
      <c r="E15" s="13">
        <v>24</v>
      </c>
      <c r="F15" s="13">
        <v>6</v>
      </c>
      <c r="G15" s="109">
        <v>29</v>
      </c>
      <c r="H15" s="40"/>
      <c r="I15" s="46" t="s">
        <v>17</v>
      </c>
      <c r="J15" s="42"/>
      <c r="K15" s="40"/>
      <c r="L15" s="46" t="s">
        <v>17</v>
      </c>
      <c r="M15" s="42"/>
      <c r="N15" s="40"/>
      <c r="O15" s="46" t="s">
        <v>17</v>
      </c>
      <c r="P15" s="42"/>
      <c r="Q15" s="40"/>
      <c r="R15" s="46" t="s">
        <v>17</v>
      </c>
      <c r="S15" s="42"/>
      <c r="T15" s="40"/>
      <c r="U15" s="46" t="s">
        <v>17</v>
      </c>
      <c r="V15" s="42"/>
      <c r="W15" s="35"/>
      <c r="X15" s="36"/>
      <c r="Y15" s="36"/>
      <c r="Z15" s="36"/>
      <c r="AA15" s="37"/>
      <c r="AB15" s="51"/>
      <c r="AC15" s="33"/>
      <c r="AD15" s="33"/>
      <c r="AE15" s="33"/>
      <c r="AF15" s="34"/>
      <c r="AG15" s="45"/>
      <c r="AH15" s="39"/>
    </row>
    <row r="16" spans="1:34" ht="20.100000000000001" customHeight="1">
      <c r="A16" s="18">
        <v>9</v>
      </c>
      <c r="B16" s="64"/>
      <c r="C16" s="13">
        <v>10</v>
      </c>
      <c r="D16" s="13">
        <v>24</v>
      </c>
      <c r="E16" s="13">
        <v>25</v>
      </c>
      <c r="F16" s="13">
        <v>11</v>
      </c>
      <c r="G16" s="109">
        <v>28</v>
      </c>
      <c r="H16" s="40"/>
      <c r="I16" s="46" t="s">
        <v>17</v>
      </c>
      <c r="J16" s="42"/>
      <c r="K16" s="40"/>
      <c r="L16" s="46" t="s">
        <v>17</v>
      </c>
      <c r="M16" s="42"/>
      <c r="N16" s="40"/>
      <c r="O16" s="46" t="s">
        <v>17</v>
      </c>
      <c r="P16" s="42"/>
      <c r="Q16" s="40"/>
      <c r="R16" s="46" t="s">
        <v>17</v>
      </c>
      <c r="S16" s="42"/>
      <c r="T16" s="40"/>
      <c r="U16" s="46" t="s">
        <v>17</v>
      </c>
      <c r="V16" s="42"/>
      <c r="W16" s="35"/>
      <c r="X16" s="36"/>
      <c r="Y16" s="36"/>
      <c r="Z16" s="36"/>
      <c r="AA16" s="37"/>
      <c r="AB16" s="51"/>
      <c r="AC16" s="33"/>
      <c r="AD16" s="33"/>
      <c r="AE16" s="33"/>
      <c r="AF16" s="34"/>
      <c r="AG16" s="45"/>
      <c r="AH16" s="39"/>
    </row>
    <row r="17" spans="1:34" ht="20.100000000000001" customHeight="1">
      <c r="A17" s="18">
        <v>10</v>
      </c>
      <c r="B17" s="64"/>
      <c r="C17" s="13">
        <v>9</v>
      </c>
      <c r="D17" s="13">
        <v>23</v>
      </c>
      <c r="E17" s="13">
        <v>26</v>
      </c>
      <c r="F17" s="13">
        <v>12</v>
      </c>
      <c r="G17" s="109">
        <v>27</v>
      </c>
      <c r="H17" s="40"/>
      <c r="I17" s="46" t="s">
        <v>17</v>
      </c>
      <c r="J17" s="42"/>
      <c r="K17" s="40"/>
      <c r="L17" s="46" t="s">
        <v>17</v>
      </c>
      <c r="M17" s="42"/>
      <c r="N17" s="40"/>
      <c r="O17" s="46" t="s">
        <v>17</v>
      </c>
      <c r="P17" s="42"/>
      <c r="Q17" s="40"/>
      <c r="R17" s="46" t="s">
        <v>17</v>
      </c>
      <c r="S17" s="42"/>
      <c r="T17" s="40"/>
      <c r="U17" s="46" t="s">
        <v>17</v>
      </c>
      <c r="V17" s="42"/>
      <c r="W17" s="35"/>
      <c r="X17" s="36"/>
      <c r="Y17" s="36"/>
      <c r="Z17" s="36"/>
      <c r="AA17" s="37"/>
      <c r="AB17" s="51"/>
      <c r="AC17" s="33"/>
      <c r="AD17" s="33"/>
      <c r="AE17" s="33"/>
      <c r="AF17" s="34"/>
      <c r="AG17" s="45"/>
      <c r="AH17" s="39"/>
    </row>
    <row r="18" spans="1:34" ht="20.100000000000001" customHeight="1">
      <c r="A18" s="18">
        <v>11</v>
      </c>
      <c r="B18" s="64"/>
      <c r="C18" s="13">
        <v>12</v>
      </c>
      <c r="D18" s="13">
        <v>22</v>
      </c>
      <c r="E18" s="13">
        <v>27</v>
      </c>
      <c r="F18" s="13">
        <v>9</v>
      </c>
      <c r="G18" s="109">
        <v>26</v>
      </c>
      <c r="H18" s="40"/>
      <c r="I18" s="46" t="s">
        <v>17</v>
      </c>
      <c r="J18" s="42"/>
      <c r="K18" s="40"/>
      <c r="L18" s="46" t="s">
        <v>17</v>
      </c>
      <c r="M18" s="42"/>
      <c r="N18" s="40"/>
      <c r="O18" s="46" t="s">
        <v>17</v>
      </c>
      <c r="P18" s="42"/>
      <c r="Q18" s="40"/>
      <c r="R18" s="46" t="s">
        <v>17</v>
      </c>
      <c r="S18" s="42"/>
      <c r="T18" s="40"/>
      <c r="U18" s="46" t="s">
        <v>17</v>
      </c>
      <c r="V18" s="42"/>
      <c r="W18" s="35"/>
      <c r="X18" s="36"/>
      <c r="Y18" s="36"/>
      <c r="Z18" s="36"/>
      <c r="AA18" s="37"/>
      <c r="AB18" s="51"/>
      <c r="AC18" s="33"/>
      <c r="AD18" s="33"/>
      <c r="AE18" s="33"/>
      <c r="AF18" s="34"/>
      <c r="AG18" s="45"/>
      <c r="AH18" s="39"/>
    </row>
    <row r="19" spans="1:34" ht="20.100000000000001" customHeight="1">
      <c r="A19" s="18">
        <v>12</v>
      </c>
      <c r="B19" s="64"/>
      <c r="C19" s="13">
        <v>11</v>
      </c>
      <c r="D19" s="13">
        <v>21</v>
      </c>
      <c r="E19" s="13">
        <v>28</v>
      </c>
      <c r="F19" s="13">
        <v>10</v>
      </c>
      <c r="G19" s="109">
        <v>25</v>
      </c>
      <c r="H19" s="40"/>
      <c r="I19" s="46" t="s">
        <v>17</v>
      </c>
      <c r="J19" s="42"/>
      <c r="K19" s="40"/>
      <c r="L19" s="46" t="s">
        <v>17</v>
      </c>
      <c r="M19" s="42"/>
      <c r="N19" s="40"/>
      <c r="O19" s="46" t="s">
        <v>17</v>
      </c>
      <c r="P19" s="42"/>
      <c r="Q19" s="40"/>
      <c r="R19" s="46" t="s">
        <v>17</v>
      </c>
      <c r="S19" s="42"/>
      <c r="T19" s="40"/>
      <c r="U19" s="46" t="s">
        <v>17</v>
      </c>
      <c r="V19" s="42"/>
      <c r="W19" s="35"/>
      <c r="X19" s="36"/>
      <c r="Y19" s="36"/>
      <c r="Z19" s="36"/>
      <c r="AA19" s="37"/>
      <c r="AB19" s="51"/>
      <c r="AC19" s="33"/>
      <c r="AD19" s="33"/>
      <c r="AE19" s="33"/>
      <c r="AF19" s="34"/>
      <c r="AG19" s="45"/>
      <c r="AH19" s="39"/>
    </row>
    <row r="20" spans="1:34" ht="20.100000000000001" customHeight="1">
      <c r="A20" s="18">
        <v>13</v>
      </c>
      <c r="B20" s="64"/>
      <c r="C20" s="13">
        <v>14</v>
      </c>
      <c r="D20" s="13">
        <v>20</v>
      </c>
      <c r="E20" s="13">
        <v>29</v>
      </c>
      <c r="F20" s="13">
        <v>15</v>
      </c>
      <c r="G20" s="109">
        <v>24</v>
      </c>
      <c r="H20" s="40"/>
      <c r="I20" s="46" t="s">
        <v>17</v>
      </c>
      <c r="J20" s="42"/>
      <c r="K20" s="40"/>
      <c r="L20" s="46" t="s">
        <v>17</v>
      </c>
      <c r="M20" s="42"/>
      <c r="N20" s="40"/>
      <c r="O20" s="46" t="s">
        <v>17</v>
      </c>
      <c r="P20" s="42"/>
      <c r="Q20" s="40"/>
      <c r="R20" s="46" t="s">
        <v>17</v>
      </c>
      <c r="S20" s="42"/>
      <c r="T20" s="40"/>
      <c r="U20" s="46" t="s">
        <v>17</v>
      </c>
      <c r="V20" s="42"/>
      <c r="W20" s="35"/>
      <c r="X20" s="36"/>
      <c r="Y20" s="36"/>
      <c r="Z20" s="36"/>
      <c r="AA20" s="37"/>
      <c r="AB20" s="51"/>
      <c r="AC20" s="33"/>
      <c r="AD20" s="33"/>
      <c r="AE20" s="33"/>
      <c r="AF20" s="34"/>
      <c r="AG20" s="45"/>
      <c r="AH20" s="39"/>
    </row>
    <row r="21" spans="1:34" ht="20.100000000000001" customHeight="1">
      <c r="A21" s="18">
        <v>14</v>
      </c>
      <c r="B21" s="64"/>
      <c r="C21" s="13">
        <v>13</v>
      </c>
      <c r="D21" s="13">
        <v>19</v>
      </c>
      <c r="E21" s="13">
        <v>30</v>
      </c>
      <c r="F21" s="13">
        <v>16</v>
      </c>
      <c r="G21" s="109">
        <v>23</v>
      </c>
      <c r="H21" s="40"/>
      <c r="I21" s="46" t="s">
        <v>17</v>
      </c>
      <c r="J21" s="42"/>
      <c r="K21" s="40"/>
      <c r="L21" s="46" t="s">
        <v>17</v>
      </c>
      <c r="M21" s="42"/>
      <c r="N21" s="40"/>
      <c r="O21" s="46" t="s">
        <v>17</v>
      </c>
      <c r="P21" s="42"/>
      <c r="Q21" s="40"/>
      <c r="R21" s="46" t="s">
        <v>17</v>
      </c>
      <c r="S21" s="42"/>
      <c r="T21" s="40"/>
      <c r="U21" s="46" t="s">
        <v>17</v>
      </c>
      <c r="V21" s="42"/>
      <c r="W21" s="35"/>
      <c r="X21" s="36"/>
      <c r="Y21" s="36"/>
      <c r="Z21" s="36"/>
      <c r="AA21" s="37"/>
      <c r="AB21" s="51"/>
      <c r="AC21" s="33"/>
      <c r="AD21" s="33"/>
      <c r="AE21" s="33"/>
      <c r="AF21" s="34"/>
      <c r="AG21" s="45"/>
      <c r="AH21" s="39"/>
    </row>
    <row r="22" spans="1:34" ht="20.100000000000001" customHeight="1">
      <c r="A22" s="18">
        <v>15</v>
      </c>
      <c r="B22" s="64"/>
      <c r="C22" s="13">
        <v>16</v>
      </c>
      <c r="D22" s="13">
        <v>18</v>
      </c>
      <c r="E22" s="13">
        <v>31</v>
      </c>
      <c r="F22" s="13">
        <v>13</v>
      </c>
      <c r="G22" s="109">
        <v>22</v>
      </c>
      <c r="H22" s="40"/>
      <c r="I22" s="46" t="s">
        <v>17</v>
      </c>
      <c r="J22" s="42"/>
      <c r="K22" s="40"/>
      <c r="L22" s="46" t="s">
        <v>17</v>
      </c>
      <c r="M22" s="42"/>
      <c r="N22" s="40"/>
      <c r="O22" s="46" t="s">
        <v>17</v>
      </c>
      <c r="P22" s="42"/>
      <c r="Q22" s="40"/>
      <c r="R22" s="46" t="s">
        <v>17</v>
      </c>
      <c r="S22" s="42"/>
      <c r="T22" s="40"/>
      <c r="U22" s="46" t="s">
        <v>17</v>
      </c>
      <c r="V22" s="42"/>
      <c r="W22" s="35"/>
      <c r="X22" s="36"/>
      <c r="Y22" s="36"/>
      <c r="Z22" s="36"/>
      <c r="AA22" s="37"/>
      <c r="AB22" s="51"/>
      <c r="AC22" s="33"/>
      <c r="AD22" s="33"/>
      <c r="AE22" s="33"/>
      <c r="AF22" s="34"/>
      <c r="AG22" s="45"/>
      <c r="AH22" s="39"/>
    </row>
    <row r="23" spans="1:34" ht="20.100000000000001" customHeight="1">
      <c r="A23" s="18">
        <v>16</v>
      </c>
      <c r="B23" s="64"/>
      <c r="C23" s="13">
        <v>15</v>
      </c>
      <c r="D23" s="13">
        <v>17</v>
      </c>
      <c r="E23" s="29" t="s">
        <v>18</v>
      </c>
      <c r="F23" s="13">
        <v>14</v>
      </c>
      <c r="G23" s="109">
        <v>21</v>
      </c>
      <c r="H23" s="40"/>
      <c r="I23" s="46" t="s">
        <v>17</v>
      </c>
      <c r="J23" s="42"/>
      <c r="K23" s="40"/>
      <c r="L23" s="46" t="s">
        <v>17</v>
      </c>
      <c r="M23" s="42"/>
      <c r="N23" s="40">
        <v>13</v>
      </c>
      <c r="O23" s="46" t="s">
        <v>17</v>
      </c>
      <c r="P23" s="42">
        <v>6</v>
      </c>
      <c r="Q23" s="40"/>
      <c r="R23" s="46" t="s">
        <v>17</v>
      </c>
      <c r="S23" s="42"/>
      <c r="T23" s="40"/>
      <c r="U23" s="46" t="s">
        <v>17</v>
      </c>
      <c r="V23" s="42"/>
      <c r="W23" s="35"/>
      <c r="X23" s="36"/>
      <c r="Y23" s="36">
        <v>1</v>
      </c>
      <c r="Z23" s="36"/>
      <c r="AA23" s="37"/>
      <c r="AB23" s="51"/>
      <c r="AC23" s="33"/>
      <c r="AD23" s="33">
        <v>7</v>
      </c>
      <c r="AE23" s="33"/>
      <c r="AF23" s="34"/>
      <c r="AG23" s="45"/>
      <c r="AH23" s="39"/>
    </row>
    <row r="24" spans="1:34" ht="20.100000000000001" customHeight="1">
      <c r="A24" s="18">
        <v>17</v>
      </c>
      <c r="B24" s="64"/>
      <c r="C24" s="13">
        <v>18</v>
      </c>
      <c r="D24" s="13">
        <v>16</v>
      </c>
      <c r="E24" s="13">
        <v>1</v>
      </c>
      <c r="F24" s="13">
        <v>19</v>
      </c>
      <c r="G24" s="109">
        <v>20</v>
      </c>
      <c r="H24" s="40"/>
      <c r="I24" s="46" t="s">
        <v>17</v>
      </c>
      <c r="J24" s="42"/>
      <c r="K24" s="40"/>
      <c r="L24" s="46" t="s">
        <v>17</v>
      </c>
      <c r="M24" s="42"/>
      <c r="N24" s="40"/>
      <c r="O24" s="46" t="s">
        <v>17</v>
      </c>
      <c r="P24" s="42"/>
      <c r="Q24" s="40"/>
      <c r="R24" s="46" t="s">
        <v>17</v>
      </c>
      <c r="S24" s="42"/>
      <c r="T24" s="40"/>
      <c r="U24" s="46" t="s">
        <v>17</v>
      </c>
      <c r="V24" s="42"/>
      <c r="W24" s="35"/>
      <c r="X24" s="36"/>
      <c r="Y24" s="36"/>
      <c r="Z24" s="36"/>
      <c r="AA24" s="37"/>
      <c r="AB24" s="51"/>
      <c r="AC24" s="33"/>
      <c r="AD24" s="33"/>
      <c r="AE24" s="33"/>
      <c r="AF24" s="34"/>
      <c r="AG24" s="45"/>
      <c r="AH24" s="39"/>
    </row>
    <row r="25" spans="1:34" ht="20.100000000000001" customHeight="1">
      <c r="A25" s="18">
        <v>18</v>
      </c>
      <c r="B25" s="64"/>
      <c r="C25" s="13">
        <v>17</v>
      </c>
      <c r="D25" s="13">
        <v>15</v>
      </c>
      <c r="E25" s="13">
        <v>2</v>
      </c>
      <c r="F25" s="13">
        <v>20</v>
      </c>
      <c r="G25" s="109">
        <v>19</v>
      </c>
      <c r="H25" s="40"/>
      <c r="I25" s="46" t="s">
        <v>17</v>
      </c>
      <c r="J25" s="42"/>
      <c r="K25" s="40"/>
      <c r="L25" s="46" t="s">
        <v>17</v>
      </c>
      <c r="M25" s="42"/>
      <c r="N25" s="40"/>
      <c r="O25" s="46" t="s">
        <v>17</v>
      </c>
      <c r="P25" s="42"/>
      <c r="Q25" s="40"/>
      <c r="R25" s="46" t="s">
        <v>17</v>
      </c>
      <c r="S25" s="42"/>
      <c r="T25" s="40"/>
      <c r="U25" s="46" t="s">
        <v>17</v>
      </c>
      <c r="V25" s="42"/>
      <c r="W25" s="35"/>
      <c r="X25" s="36"/>
      <c r="Y25" s="36"/>
      <c r="Z25" s="36"/>
      <c r="AA25" s="37"/>
      <c r="AB25" s="51"/>
      <c r="AC25" s="33"/>
      <c r="AD25" s="33"/>
      <c r="AE25" s="33"/>
      <c r="AF25" s="34"/>
      <c r="AG25" s="45"/>
      <c r="AH25" s="39"/>
    </row>
    <row r="26" spans="1:34" ht="20.100000000000001" customHeight="1">
      <c r="A26" s="18">
        <v>19</v>
      </c>
      <c r="B26" s="64"/>
      <c r="C26" s="13">
        <v>20</v>
      </c>
      <c r="D26" s="13">
        <v>14</v>
      </c>
      <c r="E26" s="13">
        <v>3</v>
      </c>
      <c r="F26" s="13">
        <v>17</v>
      </c>
      <c r="G26" s="109">
        <v>18</v>
      </c>
      <c r="H26" s="40"/>
      <c r="I26" s="46" t="s">
        <v>17</v>
      </c>
      <c r="J26" s="42"/>
      <c r="K26" s="40"/>
      <c r="L26" s="46" t="s">
        <v>17</v>
      </c>
      <c r="M26" s="42"/>
      <c r="N26" s="40"/>
      <c r="O26" s="46" t="s">
        <v>17</v>
      </c>
      <c r="P26" s="42"/>
      <c r="Q26" s="40"/>
      <c r="R26" s="46" t="s">
        <v>17</v>
      </c>
      <c r="S26" s="42"/>
      <c r="T26" s="40"/>
      <c r="U26" s="46" t="s">
        <v>17</v>
      </c>
      <c r="V26" s="42"/>
      <c r="W26" s="35"/>
      <c r="X26" s="36"/>
      <c r="Y26" s="36"/>
      <c r="Z26" s="36"/>
      <c r="AA26" s="37"/>
      <c r="AB26" s="51"/>
      <c r="AC26" s="33"/>
      <c r="AD26" s="33"/>
      <c r="AE26" s="33"/>
      <c r="AF26" s="34"/>
      <c r="AG26" s="45"/>
      <c r="AH26" s="39"/>
    </row>
    <row r="27" spans="1:34" ht="20.100000000000001" customHeight="1">
      <c r="A27" s="18">
        <v>20</v>
      </c>
      <c r="B27" s="64"/>
      <c r="C27" s="13">
        <v>19</v>
      </c>
      <c r="D27" s="13">
        <v>13</v>
      </c>
      <c r="E27" s="13">
        <v>4</v>
      </c>
      <c r="F27" s="13">
        <v>18</v>
      </c>
      <c r="G27" s="109">
        <v>17</v>
      </c>
      <c r="H27" s="40"/>
      <c r="I27" s="46" t="s">
        <v>17</v>
      </c>
      <c r="J27" s="42"/>
      <c r="K27" s="40"/>
      <c r="L27" s="46" t="s">
        <v>17</v>
      </c>
      <c r="M27" s="42"/>
      <c r="N27" s="40"/>
      <c r="O27" s="46" t="s">
        <v>17</v>
      </c>
      <c r="P27" s="42"/>
      <c r="Q27" s="40"/>
      <c r="R27" s="46" t="s">
        <v>17</v>
      </c>
      <c r="S27" s="42"/>
      <c r="T27" s="40"/>
      <c r="U27" s="46" t="s">
        <v>17</v>
      </c>
      <c r="V27" s="42"/>
      <c r="W27" s="35"/>
      <c r="X27" s="36"/>
      <c r="Y27" s="36"/>
      <c r="Z27" s="36"/>
      <c r="AA27" s="37"/>
      <c r="AB27" s="51"/>
      <c r="AC27" s="33"/>
      <c r="AD27" s="33"/>
      <c r="AE27" s="33"/>
      <c r="AF27" s="34"/>
      <c r="AG27" s="45"/>
      <c r="AH27" s="39"/>
    </row>
    <row r="28" spans="1:34" ht="20.100000000000001" customHeight="1">
      <c r="A28" s="18">
        <v>21</v>
      </c>
      <c r="B28" s="64"/>
      <c r="C28" s="13">
        <v>22</v>
      </c>
      <c r="D28" s="13">
        <v>12</v>
      </c>
      <c r="E28" s="13">
        <v>5</v>
      </c>
      <c r="F28" s="13">
        <v>23</v>
      </c>
      <c r="G28" s="109">
        <v>16</v>
      </c>
      <c r="H28" s="40"/>
      <c r="I28" s="46" t="s">
        <v>17</v>
      </c>
      <c r="J28" s="42"/>
      <c r="K28" s="40"/>
      <c r="L28" s="46" t="s">
        <v>17</v>
      </c>
      <c r="M28" s="42"/>
      <c r="N28" s="40"/>
      <c r="O28" s="46" t="s">
        <v>17</v>
      </c>
      <c r="P28" s="42"/>
      <c r="Q28" s="40"/>
      <c r="R28" s="46" t="s">
        <v>17</v>
      </c>
      <c r="S28" s="42"/>
      <c r="T28" s="40"/>
      <c r="U28" s="46" t="s">
        <v>17</v>
      </c>
      <c r="V28" s="42"/>
      <c r="W28" s="35"/>
      <c r="X28" s="36"/>
      <c r="Y28" s="36"/>
      <c r="Z28" s="36"/>
      <c r="AA28" s="37"/>
      <c r="AB28" s="51"/>
      <c r="AC28" s="33"/>
      <c r="AD28" s="33"/>
      <c r="AE28" s="33"/>
      <c r="AF28" s="34"/>
      <c r="AG28" s="45"/>
      <c r="AH28" s="39"/>
    </row>
    <row r="29" spans="1:34" ht="20.100000000000001" customHeight="1">
      <c r="A29" s="18">
        <v>22</v>
      </c>
      <c r="B29" s="64"/>
      <c r="C29" s="13">
        <v>21</v>
      </c>
      <c r="D29" s="13">
        <v>11</v>
      </c>
      <c r="E29" s="13">
        <v>6</v>
      </c>
      <c r="F29" s="13">
        <v>24</v>
      </c>
      <c r="G29" s="109">
        <v>15</v>
      </c>
      <c r="H29" s="40"/>
      <c r="I29" s="46" t="s">
        <v>17</v>
      </c>
      <c r="J29" s="42"/>
      <c r="K29" s="40"/>
      <c r="L29" s="46" t="s">
        <v>17</v>
      </c>
      <c r="M29" s="42"/>
      <c r="N29" s="40"/>
      <c r="O29" s="46" t="s">
        <v>17</v>
      </c>
      <c r="P29" s="42"/>
      <c r="Q29" s="40"/>
      <c r="R29" s="46" t="s">
        <v>17</v>
      </c>
      <c r="S29" s="42"/>
      <c r="T29" s="40"/>
      <c r="U29" s="46" t="s">
        <v>17</v>
      </c>
      <c r="V29" s="42"/>
      <c r="W29" s="35"/>
      <c r="X29" s="36"/>
      <c r="Y29" s="36"/>
      <c r="Z29" s="36"/>
      <c r="AA29" s="37"/>
      <c r="AB29" s="51"/>
      <c r="AC29" s="33"/>
      <c r="AD29" s="33"/>
      <c r="AE29" s="33"/>
      <c r="AF29" s="34"/>
      <c r="AG29" s="45"/>
      <c r="AH29" s="39"/>
    </row>
    <row r="30" spans="1:34" ht="20.100000000000001" customHeight="1">
      <c r="A30" s="18">
        <v>23</v>
      </c>
      <c r="B30" s="64"/>
      <c r="C30" s="13">
        <v>24</v>
      </c>
      <c r="D30" s="13">
        <v>10</v>
      </c>
      <c r="E30" s="13">
        <v>7</v>
      </c>
      <c r="F30" s="13">
        <v>21</v>
      </c>
      <c r="G30" s="109">
        <v>14</v>
      </c>
      <c r="H30" s="40"/>
      <c r="I30" s="46" t="s">
        <v>17</v>
      </c>
      <c r="J30" s="42"/>
      <c r="K30" s="40"/>
      <c r="L30" s="46" t="s">
        <v>17</v>
      </c>
      <c r="M30" s="42"/>
      <c r="N30" s="40"/>
      <c r="O30" s="46" t="s">
        <v>17</v>
      </c>
      <c r="P30" s="42"/>
      <c r="Q30" s="40"/>
      <c r="R30" s="46" t="s">
        <v>17</v>
      </c>
      <c r="S30" s="42"/>
      <c r="T30" s="40"/>
      <c r="U30" s="46" t="s">
        <v>17</v>
      </c>
      <c r="V30" s="42"/>
      <c r="W30" s="35"/>
      <c r="X30" s="36"/>
      <c r="Y30" s="36"/>
      <c r="Z30" s="36"/>
      <c r="AA30" s="37"/>
      <c r="AB30" s="51"/>
      <c r="AC30" s="33"/>
      <c r="AD30" s="33"/>
      <c r="AE30" s="33"/>
      <c r="AF30" s="34"/>
      <c r="AG30" s="45"/>
      <c r="AH30" s="39"/>
    </row>
    <row r="31" spans="1:34" ht="20.100000000000001" customHeight="1">
      <c r="A31" s="18">
        <v>24</v>
      </c>
      <c r="B31" s="64"/>
      <c r="C31" s="13">
        <v>23</v>
      </c>
      <c r="D31" s="13">
        <v>9</v>
      </c>
      <c r="E31" s="13">
        <v>8</v>
      </c>
      <c r="F31" s="13">
        <v>22</v>
      </c>
      <c r="G31" s="109">
        <v>13</v>
      </c>
      <c r="H31" s="40"/>
      <c r="I31" s="46" t="s">
        <v>17</v>
      </c>
      <c r="J31" s="42"/>
      <c r="K31" s="40"/>
      <c r="L31" s="46" t="s">
        <v>17</v>
      </c>
      <c r="M31" s="42"/>
      <c r="N31" s="40"/>
      <c r="O31" s="46" t="s">
        <v>17</v>
      </c>
      <c r="P31" s="42"/>
      <c r="Q31" s="40"/>
      <c r="R31" s="46" t="s">
        <v>17</v>
      </c>
      <c r="S31" s="42"/>
      <c r="T31" s="40"/>
      <c r="U31" s="46" t="s">
        <v>17</v>
      </c>
      <c r="V31" s="42"/>
      <c r="W31" s="35"/>
      <c r="X31" s="36"/>
      <c r="Y31" s="36"/>
      <c r="Z31" s="36"/>
      <c r="AA31" s="37"/>
      <c r="AB31" s="51"/>
      <c r="AC31" s="33"/>
      <c r="AD31" s="33"/>
      <c r="AE31" s="33"/>
      <c r="AF31" s="34"/>
      <c r="AG31" s="45"/>
      <c r="AH31" s="39"/>
    </row>
    <row r="32" spans="1:34" ht="20.100000000000001" customHeight="1">
      <c r="A32" s="18">
        <v>25</v>
      </c>
      <c r="B32" s="64"/>
      <c r="C32" s="13">
        <v>26</v>
      </c>
      <c r="D32" s="13">
        <v>8</v>
      </c>
      <c r="E32" s="13">
        <v>9</v>
      </c>
      <c r="F32" s="13">
        <v>27</v>
      </c>
      <c r="G32" s="109">
        <v>12</v>
      </c>
      <c r="H32" s="40"/>
      <c r="I32" s="46" t="s">
        <v>17</v>
      </c>
      <c r="J32" s="42"/>
      <c r="K32" s="40"/>
      <c r="L32" s="46" t="s">
        <v>17</v>
      </c>
      <c r="M32" s="42"/>
      <c r="N32" s="40"/>
      <c r="O32" s="46" t="s">
        <v>17</v>
      </c>
      <c r="P32" s="42"/>
      <c r="Q32" s="40"/>
      <c r="R32" s="46" t="s">
        <v>17</v>
      </c>
      <c r="S32" s="42"/>
      <c r="T32" s="40"/>
      <c r="U32" s="46" t="s">
        <v>17</v>
      </c>
      <c r="V32" s="42"/>
      <c r="W32" s="35"/>
      <c r="X32" s="36"/>
      <c r="Y32" s="36"/>
      <c r="Z32" s="36"/>
      <c r="AA32" s="37"/>
      <c r="AB32" s="51"/>
      <c r="AC32" s="33"/>
      <c r="AD32" s="33"/>
      <c r="AE32" s="33"/>
      <c r="AF32" s="34"/>
      <c r="AG32" s="45"/>
      <c r="AH32" s="39"/>
    </row>
    <row r="33" spans="1:34" ht="20.100000000000001" customHeight="1">
      <c r="A33" s="18">
        <v>26</v>
      </c>
      <c r="B33" s="64"/>
      <c r="C33" s="13">
        <v>25</v>
      </c>
      <c r="D33" s="13">
        <v>7</v>
      </c>
      <c r="E33" s="13">
        <v>10</v>
      </c>
      <c r="F33" s="13">
        <v>28</v>
      </c>
      <c r="G33" s="109">
        <v>11</v>
      </c>
      <c r="H33" s="40"/>
      <c r="I33" s="46" t="s">
        <v>17</v>
      </c>
      <c r="J33" s="42"/>
      <c r="K33" s="40"/>
      <c r="L33" s="46" t="s">
        <v>17</v>
      </c>
      <c r="M33" s="42"/>
      <c r="N33" s="40"/>
      <c r="O33" s="46" t="s">
        <v>17</v>
      </c>
      <c r="P33" s="42"/>
      <c r="Q33" s="40"/>
      <c r="R33" s="46" t="s">
        <v>17</v>
      </c>
      <c r="S33" s="42"/>
      <c r="T33" s="40"/>
      <c r="U33" s="46" t="s">
        <v>17</v>
      </c>
      <c r="V33" s="42"/>
      <c r="W33" s="35"/>
      <c r="X33" s="36"/>
      <c r="Y33" s="36"/>
      <c r="Z33" s="36"/>
      <c r="AA33" s="37"/>
      <c r="AB33" s="51"/>
      <c r="AC33" s="33"/>
      <c r="AD33" s="33"/>
      <c r="AE33" s="33"/>
      <c r="AF33" s="34"/>
      <c r="AG33" s="45"/>
      <c r="AH33" s="39"/>
    </row>
    <row r="34" spans="1:34" ht="20.100000000000001" customHeight="1">
      <c r="A34" s="18">
        <v>27</v>
      </c>
      <c r="B34" s="64"/>
      <c r="C34" s="13">
        <v>28</v>
      </c>
      <c r="D34" s="13">
        <v>6</v>
      </c>
      <c r="E34" s="13">
        <v>11</v>
      </c>
      <c r="F34" s="13">
        <v>25</v>
      </c>
      <c r="G34" s="109">
        <v>10</v>
      </c>
      <c r="H34" s="40"/>
      <c r="I34" s="46" t="s">
        <v>17</v>
      </c>
      <c r="J34" s="42"/>
      <c r="K34" s="40"/>
      <c r="L34" s="46" t="s">
        <v>17</v>
      </c>
      <c r="M34" s="42"/>
      <c r="N34" s="40"/>
      <c r="O34" s="46" t="s">
        <v>17</v>
      </c>
      <c r="P34" s="42"/>
      <c r="Q34" s="40"/>
      <c r="R34" s="46" t="s">
        <v>17</v>
      </c>
      <c r="S34" s="42"/>
      <c r="T34" s="40"/>
      <c r="U34" s="46" t="s">
        <v>17</v>
      </c>
      <c r="V34" s="42"/>
      <c r="W34" s="35"/>
      <c r="X34" s="36"/>
      <c r="Y34" s="36"/>
      <c r="Z34" s="36"/>
      <c r="AA34" s="37"/>
      <c r="AB34" s="51"/>
      <c r="AC34" s="33"/>
      <c r="AD34" s="33"/>
      <c r="AE34" s="33"/>
      <c r="AF34" s="34"/>
      <c r="AG34" s="45"/>
      <c r="AH34" s="39"/>
    </row>
    <row r="35" spans="1:34" ht="20.100000000000001" customHeight="1">
      <c r="A35" s="18">
        <v>28</v>
      </c>
      <c r="B35" s="64"/>
      <c r="C35" s="13">
        <v>27</v>
      </c>
      <c r="D35" s="13">
        <v>5</v>
      </c>
      <c r="E35" s="13">
        <v>12</v>
      </c>
      <c r="F35" s="13">
        <v>26</v>
      </c>
      <c r="G35" s="109">
        <v>9</v>
      </c>
      <c r="H35" s="40"/>
      <c r="I35" s="46" t="s">
        <v>17</v>
      </c>
      <c r="J35" s="42"/>
      <c r="K35" s="40"/>
      <c r="L35" s="46" t="s">
        <v>17</v>
      </c>
      <c r="M35" s="42"/>
      <c r="N35" s="40"/>
      <c r="O35" s="46" t="s">
        <v>17</v>
      </c>
      <c r="P35" s="42"/>
      <c r="Q35" s="40"/>
      <c r="R35" s="46" t="s">
        <v>17</v>
      </c>
      <c r="S35" s="42"/>
      <c r="T35" s="40"/>
      <c r="U35" s="46" t="s">
        <v>17</v>
      </c>
      <c r="V35" s="42"/>
      <c r="W35" s="35"/>
      <c r="X35" s="36"/>
      <c r="Y35" s="36"/>
      <c r="Z35" s="36"/>
      <c r="AA35" s="37"/>
      <c r="AB35" s="51"/>
      <c r="AC35" s="33"/>
      <c r="AD35" s="33"/>
      <c r="AE35" s="33"/>
      <c r="AF35" s="34"/>
      <c r="AG35" s="45"/>
      <c r="AH35" s="39"/>
    </row>
    <row r="36" spans="1:34" ht="20.100000000000001" customHeight="1">
      <c r="A36" s="18">
        <v>29</v>
      </c>
      <c r="B36" s="64"/>
      <c r="C36" s="13">
        <v>30</v>
      </c>
      <c r="D36" s="13">
        <v>4</v>
      </c>
      <c r="E36" s="13">
        <v>13</v>
      </c>
      <c r="F36" s="13">
        <v>31</v>
      </c>
      <c r="G36" s="109">
        <v>8</v>
      </c>
      <c r="H36" s="40"/>
      <c r="I36" s="46" t="s">
        <v>17</v>
      </c>
      <c r="J36" s="42"/>
      <c r="K36" s="40"/>
      <c r="L36" s="46" t="s">
        <v>17</v>
      </c>
      <c r="M36" s="42"/>
      <c r="N36" s="40"/>
      <c r="O36" s="46" t="s">
        <v>17</v>
      </c>
      <c r="P36" s="42"/>
      <c r="Q36" s="40"/>
      <c r="R36" s="46" t="s">
        <v>17</v>
      </c>
      <c r="S36" s="42"/>
      <c r="T36" s="40"/>
      <c r="U36" s="46" t="s">
        <v>17</v>
      </c>
      <c r="V36" s="42"/>
      <c r="W36" s="35"/>
      <c r="X36" s="36"/>
      <c r="Y36" s="36"/>
      <c r="Z36" s="36"/>
      <c r="AA36" s="37"/>
      <c r="AB36" s="51"/>
      <c r="AC36" s="33"/>
      <c r="AD36" s="33"/>
      <c r="AE36" s="33"/>
      <c r="AF36" s="34"/>
      <c r="AG36" s="45"/>
      <c r="AH36" s="39"/>
    </row>
    <row r="37" spans="1:34" ht="20.100000000000001" customHeight="1">
      <c r="A37" s="18">
        <v>30</v>
      </c>
      <c r="B37" s="64"/>
      <c r="C37" s="13">
        <v>29</v>
      </c>
      <c r="D37" s="13">
        <v>3</v>
      </c>
      <c r="E37" s="13">
        <v>14</v>
      </c>
      <c r="F37" s="29" t="s">
        <v>18</v>
      </c>
      <c r="G37" s="109">
        <v>7</v>
      </c>
      <c r="H37" s="40"/>
      <c r="I37" s="46" t="s">
        <v>17</v>
      </c>
      <c r="J37" s="42"/>
      <c r="K37" s="40"/>
      <c r="L37" s="46" t="s">
        <v>17</v>
      </c>
      <c r="M37" s="42"/>
      <c r="N37" s="40"/>
      <c r="O37" s="46" t="s">
        <v>17</v>
      </c>
      <c r="P37" s="42"/>
      <c r="Q37" s="40">
        <v>13</v>
      </c>
      <c r="R37" s="46" t="s">
        <v>17</v>
      </c>
      <c r="S37" s="42">
        <v>6</v>
      </c>
      <c r="T37" s="40"/>
      <c r="U37" s="46" t="s">
        <v>17</v>
      </c>
      <c r="V37" s="42"/>
      <c r="W37" s="35"/>
      <c r="X37" s="36"/>
      <c r="Y37" s="36"/>
      <c r="Z37" s="36">
        <v>1</v>
      </c>
      <c r="AA37" s="37"/>
      <c r="AB37" s="51"/>
      <c r="AC37" s="33"/>
      <c r="AD37" s="33"/>
      <c r="AE37" s="33">
        <v>7</v>
      </c>
      <c r="AF37" s="34"/>
      <c r="AG37" s="45"/>
      <c r="AH37" s="39"/>
    </row>
    <row r="38" spans="1:34" ht="20.100000000000001" customHeight="1" thickBot="1">
      <c r="A38" s="19">
        <v>31</v>
      </c>
      <c r="B38" s="65"/>
      <c r="C38" s="74" t="s">
        <v>18</v>
      </c>
      <c r="D38" s="16">
        <v>2</v>
      </c>
      <c r="E38" s="16">
        <v>15</v>
      </c>
      <c r="F38" s="16">
        <v>29</v>
      </c>
      <c r="G38" s="111">
        <v>6</v>
      </c>
      <c r="H38" s="47">
        <v>13</v>
      </c>
      <c r="I38" s="48" t="s">
        <v>17</v>
      </c>
      <c r="J38" s="49">
        <v>6</v>
      </c>
      <c r="K38" s="47"/>
      <c r="L38" s="48" t="s">
        <v>17</v>
      </c>
      <c r="M38" s="49"/>
      <c r="N38" s="47"/>
      <c r="O38" s="48" t="s">
        <v>17</v>
      </c>
      <c r="P38" s="49"/>
      <c r="Q38" s="47"/>
      <c r="R38" s="48" t="s">
        <v>17</v>
      </c>
      <c r="S38" s="49"/>
      <c r="T38" s="47"/>
      <c r="U38" s="48" t="s">
        <v>17</v>
      </c>
      <c r="V38" s="49"/>
      <c r="W38" s="55">
        <v>1</v>
      </c>
      <c r="X38" s="56"/>
      <c r="Y38" s="56"/>
      <c r="Z38" s="56"/>
      <c r="AA38" s="57"/>
      <c r="AB38" s="58">
        <v>7</v>
      </c>
      <c r="AC38" s="59"/>
      <c r="AD38" s="59"/>
      <c r="AE38" s="59"/>
      <c r="AF38" s="60"/>
      <c r="AG38" s="61"/>
      <c r="AH38" s="62"/>
    </row>
    <row r="39" spans="1:34" ht="20.100000000000001" customHeight="1" thickTop="1">
      <c r="A39" s="1"/>
      <c r="B39" s="1" t="s">
        <v>27</v>
      </c>
      <c r="C39" s="113">
        <v>31</v>
      </c>
      <c r="D39" s="113">
        <v>1</v>
      </c>
      <c r="E39" s="113">
        <v>16</v>
      </c>
      <c r="F39" s="113">
        <v>30</v>
      </c>
      <c r="G39" s="113">
        <v>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</sheetData>
  <protectedRanges>
    <protectedRange password="E9FC" sqref="W39:AA39 W1:AH6" name="berekeningen" securityDescriptor="O:WDG:WDD:(A;;CC;;;S-1-5-21-1497286466-2735331895-2234620177-1006)"/>
    <protectedRange password="E9FC" sqref="W8:AH38" name="berekeningen_1_1" securityDescriptor="O:WDG:WDD:(A;;CC;;;S-1-5-21-1497286466-2735331895-2234620177-1006)"/>
    <protectedRange password="E9FC" sqref="W7:AH7" name="berekeningen_1_3_1_1_1" securityDescriptor="O:WDG:WDD:(A;;CC;;;S-1-5-21-1497286466-2735331895-2234620177-1006)"/>
  </protectedRanges>
  <mergeCells count="5">
    <mergeCell ref="H7:J7"/>
    <mergeCell ref="K7:M7"/>
    <mergeCell ref="N7:P7"/>
    <mergeCell ref="Q7:S7"/>
    <mergeCell ref="T7:V7"/>
  </mergeCells>
  <conditionalFormatting sqref="A8:A38">
    <cfRule type="cellIs" dxfId="0" priority="1" stopIfTrue="1" operator="not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I37" sqref="I37"/>
    </sheetView>
  </sheetViews>
  <sheetFormatPr defaultRowHeight="12.75"/>
  <sheetData>
    <row r="1" spans="1:7" ht="16.5" thickTop="1">
      <c r="A1" s="114" t="s">
        <v>29</v>
      </c>
      <c r="B1" s="115"/>
      <c r="C1" s="115"/>
      <c r="D1" s="115"/>
      <c r="E1" s="115"/>
      <c r="F1" s="115"/>
      <c r="G1" s="116"/>
    </row>
    <row r="2" spans="1:7">
      <c r="A2" s="117" t="s">
        <v>39</v>
      </c>
      <c r="B2" s="118"/>
      <c r="C2" s="118"/>
      <c r="D2" s="119"/>
      <c r="E2" s="120"/>
      <c r="F2" s="120"/>
      <c r="G2" s="121"/>
    </row>
    <row r="3" spans="1:7">
      <c r="A3" s="122" t="s">
        <v>30</v>
      </c>
      <c r="B3" s="120"/>
      <c r="C3" s="120"/>
      <c r="D3" s="120"/>
      <c r="E3" s="120"/>
      <c r="F3" s="120"/>
      <c r="G3" s="121"/>
    </row>
    <row r="4" spans="1:7">
      <c r="A4" s="123"/>
      <c r="B4" s="124"/>
      <c r="C4" s="124" t="s">
        <v>31</v>
      </c>
      <c r="D4" s="124" t="s">
        <v>32</v>
      </c>
      <c r="E4" s="124" t="s">
        <v>33</v>
      </c>
      <c r="F4" s="124" t="s">
        <v>34</v>
      </c>
      <c r="G4" s="125" t="s">
        <v>35</v>
      </c>
    </row>
    <row r="5" spans="1:7" ht="13.5" thickBot="1">
      <c r="A5" s="126" t="s">
        <v>36</v>
      </c>
      <c r="B5" s="127" t="s">
        <v>37</v>
      </c>
      <c r="C5" s="127" t="s">
        <v>38</v>
      </c>
      <c r="D5" s="127" t="s">
        <v>38</v>
      </c>
      <c r="E5" s="127" t="s">
        <v>38</v>
      </c>
      <c r="F5" s="127" t="s">
        <v>38</v>
      </c>
      <c r="G5" s="128" t="s">
        <v>38</v>
      </c>
    </row>
    <row r="6" spans="1:7">
      <c r="A6" s="129"/>
      <c r="B6" s="130">
        <v>1</v>
      </c>
      <c r="C6" s="13">
        <v>2</v>
      </c>
      <c r="D6" s="29" t="s">
        <v>18</v>
      </c>
      <c r="E6" s="13">
        <v>17</v>
      </c>
      <c r="F6" s="13">
        <v>3</v>
      </c>
      <c r="G6" s="131">
        <v>4</v>
      </c>
    </row>
    <row r="7" spans="1:7">
      <c r="A7" s="132"/>
      <c r="B7" s="109">
        <v>2</v>
      </c>
      <c r="C7" s="13">
        <v>1</v>
      </c>
      <c r="D7" s="13">
        <v>31</v>
      </c>
      <c r="E7" s="13">
        <v>18</v>
      </c>
      <c r="F7" s="13">
        <v>4</v>
      </c>
      <c r="G7" s="133">
        <v>3</v>
      </c>
    </row>
    <row r="8" spans="1:7">
      <c r="A8" s="132"/>
      <c r="B8" s="109">
        <v>3</v>
      </c>
      <c r="C8" s="13">
        <v>4</v>
      </c>
      <c r="D8" s="13">
        <v>30</v>
      </c>
      <c r="E8" s="13">
        <v>19</v>
      </c>
      <c r="F8" s="13">
        <v>1</v>
      </c>
      <c r="G8" s="133">
        <v>2</v>
      </c>
    </row>
    <row r="9" spans="1:7">
      <c r="A9" s="132"/>
      <c r="B9" s="109">
        <v>4</v>
      </c>
      <c r="C9" s="13">
        <v>3</v>
      </c>
      <c r="D9" s="13">
        <v>29</v>
      </c>
      <c r="E9" s="13">
        <v>20</v>
      </c>
      <c r="F9" s="13">
        <v>2</v>
      </c>
      <c r="G9" s="133">
        <v>1</v>
      </c>
    </row>
    <row r="10" spans="1:7">
      <c r="A10" s="132"/>
      <c r="B10" s="109">
        <v>5</v>
      </c>
      <c r="C10" s="13">
        <v>6</v>
      </c>
      <c r="D10" s="13">
        <v>28</v>
      </c>
      <c r="E10" s="13">
        <v>21</v>
      </c>
      <c r="F10" s="13">
        <v>7</v>
      </c>
      <c r="G10" s="146" t="s">
        <v>18</v>
      </c>
    </row>
    <row r="11" spans="1:7">
      <c r="A11" s="132"/>
      <c r="B11" s="109">
        <v>6</v>
      </c>
      <c r="C11" s="13">
        <v>5</v>
      </c>
      <c r="D11" s="13">
        <v>27</v>
      </c>
      <c r="E11" s="13">
        <v>22</v>
      </c>
      <c r="F11" s="13">
        <v>8</v>
      </c>
      <c r="G11" s="133">
        <v>31</v>
      </c>
    </row>
    <row r="12" spans="1:7">
      <c r="A12" s="132"/>
      <c r="B12" s="109">
        <v>7</v>
      </c>
      <c r="C12" s="13">
        <v>8</v>
      </c>
      <c r="D12" s="13">
        <v>26</v>
      </c>
      <c r="E12" s="13">
        <v>23</v>
      </c>
      <c r="F12" s="13">
        <v>5</v>
      </c>
      <c r="G12" s="133">
        <v>30</v>
      </c>
    </row>
    <row r="13" spans="1:7">
      <c r="A13" s="132"/>
      <c r="B13" s="109">
        <v>8</v>
      </c>
      <c r="C13" s="13">
        <v>7</v>
      </c>
      <c r="D13" s="13">
        <v>25</v>
      </c>
      <c r="E13" s="13">
        <v>24</v>
      </c>
      <c r="F13" s="13">
        <v>6</v>
      </c>
      <c r="G13" s="133">
        <v>29</v>
      </c>
    </row>
    <row r="14" spans="1:7">
      <c r="A14" s="132"/>
      <c r="B14" s="109">
        <v>9</v>
      </c>
      <c r="C14" s="13">
        <v>10</v>
      </c>
      <c r="D14" s="13">
        <v>24</v>
      </c>
      <c r="E14" s="13">
        <v>25</v>
      </c>
      <c r="F14" s="13">
        <v>11</v>
      </c>
      <c r="G14" s="133">
        <v>28</v>
      </c>
    </row>
    <row r="15" spans="1:7">
      <c r="A15" s="132"/>
      <c r="B15" s="109">
        <v>10</v>
      </c>
      <c r="C15" s="13">
        <v>9</v>
      </c>
      <c r="D15" s="13">
        <v>23</v>
      </c>
      <c r="E15" s="13">
        <v>26</v>
      </c>
      <c r="F15" s="13">
        <v>12</v>
      </c>
      <c r="G15" s="133">
        <v>27</v>
      </c>
    </row>
    <row r="16" spans="1:7">
      <c r="A16" s="132"/>
      <c r="B16" s="109">
        <v>11</v>
      </c>
      <c r="C16" s="13">
        <v>12</v>
      </c>
      <c r="D16" s="13">
        <v>22</v>
      </c>
      <c r="E16" s="13">
        <v>27</v>
      </c>
      <c r="F16" s="13">
        <v>9</v>
      </c>
      <c r="G16" s="133">
        <v>26</v>
      </c>
    </row>
    <row r="17" spans="1:7">
      <c r="A17" s="132"/>
      <c r="B17" s="109">
        <v>12</v>
      </c>
      <c r="C17" s="13">
        <v>11</v>
      </c>
      <c r="D17" s="13">
        <v>21</v>
      </c>
      <c r="E17" s="13">
        <v>28</v>
      </c>
      <c r="F17" s="13">
        <v>10</v>
      </c>
      <c r="G17" s="133">
        <v>25</v>
      </c>
    </row>
    <row r="18" spans="1:7">
      <c r="A18" s="132"/>
      <c r="B18" s="109">
        <v>13</v>
      </c>
      <c r="C18" s="13">
        <v>14</v>
      </c>
      <c r="D18" s="13">
        <v>20</v>
      </c>
      <c r="E18" s="13">
        <v>29</v>
      </c>
      <c r="F18" s="13">
        <v>15</v>
      </c>
      <c r="G18" s="133">
        <v>24</v>
      </c>
    </row>
    <row r="19" spans="1:7">
      <c r="A19" s="132"/>
      <c r="B19" s="109">
        <v>14</v>
      </c>
      <c r="C19" s="13">
        <v>13</v>
      </c>
      <c r="D19" s="13">
        <v>19</v>
      </c>
      <c r="E19" s="13">
        <v>30</v>
      </c>
      <c r="F19" s="13">
        <v>16</v>
      </c>
      <c r="G19" s="133">
        <v>23</v>
      </c>
    </row>
    <row r="20" spans="1:7">
      <c r="A20" s="132"/>
      <c r="B20" s="109">
        <v>15</v>
      </c>
      <c r="C20" s="13">
        <v>16</v>
      </c>
      <c r="D20" s="13">
        <v>18</v>
      </c>
      <c r="E20" s="13">
        <v>31</v>
      </c>
      <c r="F20" s="13">
        <v>13</v>
      </c>
      <c r="G20" s="133">
        <v>22</v>
      </c>
    </row>
    <row r="21" spans="1:7">
      <c r="A21" s="132"/>
      <c r="B21" s="109">
        <v>16</v>
      </c>
      <c r="C21" s="13">
        <v>15</v>
      </c>
      <c r="D21" s="13">
        <v>17</v>
      </c>
      <c r="E21" s="29" t="s">
        <v>18</v>
      </c>
      <c r="F21" s="13">
        <v>14</v>
      </c>
      <c r="G21" s="133">
        <v>21</v>
      </c>
    </row>
    <row r="22" spans="1:7">
      <c r="A22" s="132"/>
      <c r="B22" s="109">
        <v>17</v>
      </c>
      <c r="C22" s="13">
        <v>18</v>
      </c>
      <c r="D22" s="13">
        <v>16</v>
      </c>
      <c r="E22" s="13">
        <v>1</v>
      </c>
      <c r="F22" s="13">
        <v>19</v>
      </c>
      <c r="G22" s="133">
        <v>20</v>
      </c>
    </row>
    <row r="23" spans="1:7">
      <c r="A23" s="132"/>
      <c r="B23" s="109">
        <v>18</v>
      </c>
      <c r="C23" s="13">
        <v>17</v>
      </c>
      <c r="D23" s="13">
        <v>15</v>
      </c>
      <c r="E23" s="13">
        <v>2</v>
      </c>
      <c r="F23" s="13">
        <v>20</v>
      </c>
      <c r="G23" s="133">
        <v>19</v>
      </c>
    </row>
    <row r="24" spans="1:7">
      <c r="A24" s="132"/>
      <c r="B24" s="109">
        <v>19</v>
      </c>
      <c r="C24" s="13">
        <v>20</v>
      </c>
      <c r="D24" s="13">
        <v>14</v>
      </c>
      <c r="E24" s="13">
        <v>3</v>
      </c>
      <c r="F24" s="13">
        <v>17</v>
      </c>
      <c r="G24" s="133">
        <v>18</v>
      </c>
    </row>
    <row r="25" spans="1:7">
      <c r="A25" s="132"/>
      <c r="B25" s="109">
        <v>20</v>
      </c>
      <c r="C25" s="13">
        <v>19</v>
      </c>
      <c r="D25" s="13">
        <v>13</v>
      </c>
      <c r="E25" s="13">
        <v>4</v>
      </c>
      <c r="F25" s="13">
        <v>18</v>
      </c>
      <c r="G25" s="133">
        <v>17</v>
      </c>
    </row>
    <row r="26" spans="1:7">
      <c r="A26" s="132"/>
      <c r="B26" s="109">
        <v>21</v>
      </c>
      <c r="C26" s="13">
        <v>22</v>
      </c>
      <c r="D26" s="13">
        <v>12</v>
      </c>
      <c r="E26" s="13">
        <v>5</v>
      </c>
      <c r="F26" s="13">
        <v>23</v>
      </c>
      <c r="G26" s="133">
        <v>16</v>
      </c>
    </row>
    <row r="27" spans="1:7">
      <c r="A27" s="132"/>
      <c r="B27" s="109">
        <v>22</v>
      </c>
      <c r="C27" s="13">
        <v>21</v>
      </c>
      <c r="D27" s="13">
        <v>11</v>
      </c>
      <c r="E27" s="13">
        <v>6</v>
      </c>
      <c r="F27" s="13">
        <v>24</v>
      </c>
      <c r="G27" s="133">
        <v>15</v>
      </c>
    </row>
    <row r="28" spans="1:7">
      <c r="A28" s="132"/>
      <c r="B28" s="109">
        <v>23</v>
      </c>
      <c r="C28" s="13">
        <v>24</v>
      </c>
      <c r="D28" s="13">
        <v>10</v>
      </c>
      <c r="E28" s="13">
        <v>7</v>
      </c>
      <c r="F28" s="13">
        <v>21</v>
      </c>
      <c r="G28" s="133">
        <v>14</v>
      </c>
    </row>
    <row r="29" spans="1:7">
      <c r="A29" s="132"/>
      <c r="B29" s="109">
        <v>24</v>
      </c>
      <c r="C29" s="13">
        <v>23</v>
      </c>
      <c r="D29" s="13">
        <v>9</v>
      </c>
      <c r="E29" s="13">
        <v>8</v>
      </c>
      <c r="F29" s="13">
        <v>22</v>
      </c>
      <c r="G29" s="133">
        <v>13</v>
      </c>
    </row>
    <row r="30" spans="1:7">
      <c r="A30" s="123"/>
      <c r="B30" s="134">
        <v>25</v>
      </c>
      <c r="C30" s="13">
        <v>26</v>
      </c>
      <c r="D30" s="13">
        <v>8</v>
      </c>
      <c r="E30" s="13">
        <v>9</v>
      </c>
      <c r="F30" s="13">
        <v>27</v>
      </c>
      <c r="G30" s="133">
        <v>12</v>
      </c>
    </row>
    <row r="31" spans="1:7">
      <c r="A31" s="132"/>
      <c r="B31" s="135">
        <v>26</v>
      </c>
      <c r="C31" s="13">
        <v>25</v>
      </c>
      <c r="D31" s="13">
        <v>7</v>
      </c>
      <c r="E31" s="13">
        <v>10</v>
      </c>
      <c r="F31" s="13">
        <v>28</v>
      </c>
      <c r="G31" s="133">
        <v>11</v>
      </c>
    </row>
    <row r="32" spans="1:7">
      <c r="A32" s="123"/>
      <c r="B32" s="136">
        <v>27</v>
      </c>
      <c r="C32" s="13">
        <v>28</v>
      </c>
      <c r="D32" s="13">
        <v>6</v>
      </c>
      <c r="E32" s="13">
        <v>11</v>
      </c>
      <c r="F32" s="13">
        <v>25</v>
      </c>
      <c r="G32" s="133">
        <v>10</v>
      </c>
    </row>
    <row r="33" spans="1:7">
      <c r="A33" s="123"/>
      <c r="B33" s="137">
        <v>28</v>
      </c>
      <c r="C33" s="13">
        <v>27</v>
      </c>
      <c r="D33" s="13">
        <v>5</v>
      </c>
      <c r="E33" s="13">
        <v>12</v>
      </c>
      <c r="F33" s="13">
        <v>26</v>
      </c>
      <c r="G33" s="133">
        <v>9</v>
      </c>
    </row>
    <row r="34" spans="1:7">
      <c r="A34" s="117"/>
      <c r="B34" s="13">
        <v>29</v>
      </c>
      <c r="C34" s="13">
        <v>30</v>
      </c>
      <c r="D34" s="13">
        <v>4</v>
      </c>
      <c r="E34" s="13">
        <v>13</v>
      </c>
      <c r="F34" s="13">
        <v>31</v>
      </c>
      <c r="G34" s="133">
        <v>8</v>
      </c>
    </row>
    <row r="35" spans="1:7">
      <c r="A35" s="132"/>
      <c r="B35" s="142">
        <v>30</v>
      </c>
      <c r="C35" s="13">
        <v>29</v>
      </c>
      <c r="D35" s="13">
        <v>3</v>
      </c>
      <c r="E35" s="13">
        <v>14</v>
      </c>
      <c r="F35" s="29" t="s">
        <v>18</v>
      </c>
      <c r="G35" s="133">
        <v>7</v>
      </c>
    </row>
    <row r="36" spans="1:7" ht="13.5" thickBot="1">
      <c r="A36" s="143"/>
      <c r="B36" s="16">
        <v>31</v>
      </c>
      <c r="C36" s="74" t="s">
        <v>18</v>
      </c>
      <c r="D36" s="16">
        <v>2</v>
      </c>
      <c r="E36" s="16">
        <v>15</v>
      </c>
      <c r="F36" s="16">
        <v>29</v>
      </c>
      <c r="G36" s="138">
        <v>6</v>
      </c>
    </row>
    <row r="37" spans="1:7" ht="13.5" thickTop="1">
      <c r="A37" s="145" t="s">
        <v>27</v>
      </c>
      <c r="B37" s="144"/>
      <c r="C37" s="113">
        <v>31</v>
      </c>
      <c r="D37" s="113">
        <v>1</v>
      </c>
      <c r="E37" s="113">
        <v>16</v>
      </c>
      <c r="F37" s="113">
        <v>30</v>
      </c>
      <c r="G37" s="113">
        <v>5</v>
      </c>
    </row>
    <row r="38" spans="1:7">
      <c r="A38" s="139" t="s">
        <v>21</v>
      </c>
      <c r="B38" s="140">
        <f>SUM(B6:B36)</f>
        <v>496</v>
      </c>
      <c r="C38" s="141">
        <f>SUM(C6:C35)</f>
        <v>465</v>
      </c>
      <c r="D38" s="141">
        <f>SUM(D6:D35)</f>
        <v>493</v>
      </c>
      <c r="E38" s="141">
        <f>SUM(E6:E35)</f>
        <v>465</v>
      </c>
      <c r="F38" s="141">
        <f>SUM(F6:F35)</f>
        <v>437</v>
      </c>
      <c r="G38" s="141">
        <f>SUM(G6:G35)</f>
        <v>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Computer</vt:lpstr>
      <vt:lpstr>Handmatig</vt:lpstr>
      <vt:lpstr>Lotingsschema</vt:lpstr>
      <vt:lpstr>Computer!Afdrukbereik</vt:lpstr>
      <vt:lpstr>Computer!Afdruktitels</vt:lpstr>
    </vt:vector>
  </TitlesOfParts>
  <Company>van Waaij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Vuurpijl</dc:creator>
  <cp:lastModifiedBy>Jacques Vuurpijl</cp:lastModifiedBy>
  <cp:lastPrinted>2008-08-25T19:29:59Z</cp:lastPrinted>
  <dcterms:created xsi:type="dcterms:W3CDTF">2002-03-29T16:55:05Z</dcterms:created>
  <dcterms:modified xsi:type="dcterms:W3CDTF">2012-01-17T14:38:39Z</dcterms:modified>
</cp:coreProperties>
</file>