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75" windowHeight="11850" activeTab="2"/>
  </bookViews>
  <sheets>
    <sheet name="Inschrijfformulier" sheetId="5" r:id="rId1"/>
    <sheet name="Lotingsschema" sheetId="6" r:id="rId2"/>
    <sheet name="Uitslagenformulier" sheetId="2" r:id="rId3"/>
  </sheets>
  <calcPr calcId="125725"/>
</workbook>
</file>

<file path=xl/calcChain.xml><?xml version="1.0" encoding="utf-8"?>
<calcChain xmlns="http://schemas.openxmlformats.org/spreadsheetml/2006/main">
  <c r="AB21" i="2"/>
  <c r="AA21"/>
  <c r="Z21"/>
  <c r="AD21"/>
  <c r="Y21"/>
  <c r="X21"/>
  <c r="W21"/>
  <c r="AC21"/>
  <c r="AB20"/>
  <c r="AA20"/>
  <c r="Z20"/>
  <c r="Y20"/>
  <c r="X20"/>
  <c r="W20"/>
  <c r="AB19"/>
  <c r="AA19"/>
  <c r="Z19"/>
  <c r="AD19"/>
  <c r="Y19"/>
  <c r="X19"/>
  <c r="W19"/>
  <c r="AB18"/>
  <c r="AA18"/>
  <c r="Z18"/>
  <c r="AD18"/>
  <c r="Y18"/>
  <c r="X18"/>
  <c r="W18"/>
  <c r="AB17"/>
  <c r="AA17"/>
  <c r="Z17"/>
  <c r="Y17"/>
  <c r="X17"/>
  <c r="W17"/>
  <c r="AC17"/>
  <c r="AB16"/>
  <c r="AA16"/>
  <c r="Z16"/>
  <c r="AD16"/>
  <c r="Y16"/>
  <c r="X16"/>
  <c r="W16"/>
  <c r="AB15"/>
  <c r="AA15"/>
  <c r="Z15"/>
  <c r="Y15"/>
  <c r="X15"/>
  <c r="W15"/>
  <c r="AC15"/>
  <c r="AB14"/>
  <c r="AA14"/>
  <c r="Z14"/>
  <c r="AD14"/>
  <c r="Y14"/>
  <c r="X14"/>
  <c r="W14"/>
  <c r="AB13"/>
  <c r="AA13"/>
  <c r="Z13"/>
  <c r="Y13"/>
  <c r="X13"/>
  <c r="W13"/>
  <c r="AC13"/>
  <c r="AB12"/>
  <c r="AA12"/>
  <c r="Z12"/>
  <c r="AD12"/>
  <c r="Y12"/>
  <c r="X12"/>
  <c r="W12"/>
  <c r="AB11"/>
  <c r="AA11"/>
  <c r="Z11"/>
  <c r="Y11"/>
  <c r="X11"/>
  <c r="W11"/>
  <c r="AC11"/>
  <c r="AB10"/>
  <c r="AA10"/>
  <c r="Z10"/>
  <c r="AD10"/>
  <c r="Y10"/>
  <c r="X10"/>
  <c r="W10"/>
  <c r="AB9"/>
  <c r="AA9"/>
  <c r="Z9"/>
  <c r="Y9"/>
  <c r="X9"/>
  <c r="W9"/>
  <c r="AB8"/>
  <c r="AA8"/>
  <c r="Z8"/>
  <c r="AD8"/>
  <c r="Y8"/>
  <c r="X8"/>
  <c r="W8"/>
  <c r="AB7"/>
  <c r="AA7"/>
  <c r="Z7"/>
  <c r="Y7"/>
  <c r="X7"/>
  <c r="W7"/>
  <c r="AB6"/>
  <c r="AA6"/>
  <c r="Z6"/>
  <c r="AD6"/>
  <c r="Y6"/>
  <c r="X6"/>
  <c r="W6"/>
  <c r="AB5"/>
  <c r="AA5"/>
  <c r="Z5"/>
  <c r="Y5"/>
  <c r="X5"/>
  <c r="W5"/>
  <c r="AB4"/>
  <c r="AA4"/>
  <c r="Z4"/>
  <c r="AD4"/>
  <c r="Y4"/>
  <c r="X4"/>
  <c r="W4"/>
  <c r="AC4"/>
  <c r="AC20"/>
  <c r="AD20"/>
  <c r="AC5"/>
  <c r="AC7"/>
  <c r="AC9"/>
  <c r="AD5"/>
  <c r="AD7"/>
  <c r="AD9"/>
  <c r="AD11"/>
  <c r="AD13"/>
  <c r="AD15"/>
  <c r="AD17"/>
  <c r="AC6"/>
  <c r="AC8"/>
  <c r="AC10"/>
  <c r="AC12"/>
  <c r="AC14"/>
  <c r="AC16"/>
  <c r="AC18"/>
  <c r="AC19"/>
</calcChain>
</file>

<file path=xl/sharedStrings.xml><?xml version="1.0" encoding="utf-8"?>
<sst xmlns="http://schemas.openxmlformats.org/spreadsheetml/2006/main" count="206" uniqueCount="53">
  <si>
    <t xml:space="preserve"> </t>
  </si>
  <si>
    <t>Uitslagenformulier</t>
  </si>
  <si>
    <t>KoVu</t>
  </si>
  <si>
    <t>19 deelnemers</t>
  </si>
  <si>
    <t>À la  mêlee</t>
  </si>
  <si>
    <t>À la mêlee</t>
  </si>
  <si>
    <t>Inschrijfformulier</t>
  </si>
  <si>
    <t>Toernooidatum:</t>
  </si>
  <si>
    <t>DVV, Sassenheim</t>
  </si>
  <si>
    <t>Inschrijf-</t>
  </si>
  <si>
    <t>Lotings-</t>
  </si>
  <si>
    <t>voornaam</t>
  </si>
  <si>
    <t>Achternaam</t>
  </si>
  <si>
    <t>nummer</t>
  </si>
  <si>
    <t>Computer</t>
  </si>
  <si>
    <t>1e ronde</t>
  </si>
  <si>
    <t>2e ronde</t>
  </si>
  <si>
    <t>3e ronde</t>
  </si>
  <si>
    <t>w/v p 1</t>
  </si>
  <si>
    <t>w/v p 2</t>
  </si>
  <si>
    <t>w/v p 3</t>
  </si>
  <si>
    <t>saldo  +/-       1</t>
  </si>
  <si>
    <t>saldo +/-       2</t>
  </si>
  <si>
    <t>saldo +/-       3</t>
  </si>
  <si>
    <t>winst / verlies punten totaal</t>
  </si>
  <si>
    <t>saldo +/- totaal</t>
  </si>
  <si>
    <t>X</t>
  </si>
  <si>
    <t>Handmatig</t>
  </si>
  <si>
    <t>Lotingsschema</t>
  </si>
  <si>
    <t xml:space="preserve">  1/2/3 </t>
  </si>
  <si>
    <t xml:space="preserve"> 4/5/6 </t>
  </si>
  <si>
    <t xml:space="preserve"> 7/8/9 </t>
  </si>
  <si>
    <t xml:space="preserve"> 10/11</t>
  </si>
  <si>
    <t xml:space="preserve"> 12/13 </t>
  </si>
  <si>
    <t xml:space="preserve"> 16/17</t>
  </si>
  <si>
    <t xml:space="preserve"> 14/15 </t>
  </si>
  <si>
    <t xml:space="preserve"> 18/19 </t>
  </si>
  <si>
    <t xml:space="preserve"> 1/5/9 </t>
  </si>
  <si>
    <t xml:space="preserve"> 11/16/19 </t>
  </si>
  <si>
    <t xml:space="preserve"> 3/8 </t>
  </si>
  <si>
    <t xml:space="preserve"> 4/10 </t>
  </si>
  <si>
    <t xml:space="preserve"> 13/15/17  </t>
  </si>
  <si>
    <t xml:space="preserve"> 2/6 </t>
  </si>
  <si>
    <t xml:space="preserve">  7/12 </t>
  </si>
  <si>
    <t xml:space="preserve">  14/18 </t>
  </si>
  <si>
    <t xml:space="preserve"> 10/16/18 </t>
  </si>
  <si>
    <t xml:space="preserve"> 2/4/14 </t>
  </si>
  <si>
    <t xml:space="preserve"> 3/9 </t>
  </si>
  <si>
    <t xml:space="preserve"> 11/12/15 </t>
  </si>
  <si>
    <t xml:space="preserve"> 7/17 </t>
  </si>
  <si>
    <t xml:space="preserve"> 6/8 </t>
  </si>
  <si>
    <t xml:space="preserve"> 1/19 </t>
  </si>
  <si>
    <t xml:space="preserve"> 5/13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</si>
</sst>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6"/>
      <color indexed="18"/>
      <name val="Arial"/>
      <family val="2"/>
    </font>
    <font>
      <sz val="5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" xfId="0" applyBorder="1"/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5" fillId="0" borderId="7" xfId="0" applyFont="1" applyBorder="1" applyAlignment="1">
      <alignment horizontal="center" vertical="center"/>
    </xf>
    <xf numFmtId="0" fontId="0" fillId="3" borderId="8" xfId="0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0" fillId="3" borderId="9" xfId="0" applyFill="1" applyBorder="1"/>
    <xf numFmtId="0" fontId="5" fillId="0" borderId="1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0" fillId="3" borderId="14" xfId="0" applyFill="1" applyBorder="1"/>
    <xf numFmtId="0" fontId="5" fillId="3" borderId="0" xfId="0" applyFont="1" applyFill="1" applyBorder="1"/>
    <xf numFmtId="0" fontId="0" fillId="4" borderId="0" xfId="0" applyFill="1"/>
    <xf numFmtId="0" fontId="5" fillId="0" borderId="15" xfId="0" applyFont="1" applyBorder="1" applyAlignment="1">
      <alignment horizontal="center" vertical="center"/>
    </xf>
    <xf numFmtId="0" fontId="0" fillId="4" borderId="0" xfId="0" applyFill="1" applyBorder="1"/>
    <xf numFmtId="0" fontId="5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1" xfId="0" applyBorder="1"/>
    <xf numFmtId="0" fontId="6" fillId="0" borderId="18" xfId="0" applyFont="1" applyBorder="1"/>
    <xf numFmtId="0" fontId="0" fillId="0" borderId="12" xfId="0" applyBorder="1"/>
    <xf numFmtId="0" fontId="6" fillId="0" borderId="21" xfId="0" applyFont="1" applyBorder="1"/>
    <xf numFmtId="0" fontId="0" fillId="0" borderId="22" xfId="0" applyBorder="1"/>
    <xf numFmtId="0" fontId="0" fillId="0" borderId="23" xfId="0" applyBorder="1"/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3" borderId="25" xfId="0" applyFont="1" applyFill="1" applyBorder="1"/>
    <xf numFmtId="0" fontId="5" fillId="0" borderId="26" xfId="0" applyFont="1" applyBorder="1" applyAlignment="1">
      <alignment horizontal="center" vertical="center"/>
    </xf>
    <xf numFmtId="0" fontId="0" fillId="3" borderId="27" xfId="0" applyFill="1" applyBorder="1"/>
    <xf numFmtId="0" fontId="0" fillId="3" borderId="22" xfId="0" applyFill="1" applyBorder="1"/>
    <xf numFmtId="0" fontId="6" fillId="0" borderId="22" xfId="0" applyFont="1" applyBorder="1"/>
    <xf numFmtId="0" fontId="6" fillId="0" borderId="0" xfId="0" applyFont="1" applyBorder="1"/>
    <xf numFmtId="0" fontId="7" fillId="0" borderId="22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5" fillId="5" borderId="5" xfId="0" applyFont="1" applyFill="1" applyBorder="1"/>
    <xf numFmtId="0" fontId="0" fillId="5" borderId="32" xfId="0" applyFill="1" applyBorder="1"/>
    <xf numFmtId="0" fontId="0" fillId="5" borderId="0" xfId="0" applyFill="1"/>
    <xf numFmtId="0" fontId="0" fillId="6" borderId="5" xfId="0" applyFill="1" applyBorder="1"/>
    <xf numFmtId="0" fontId="0" fillId="0" borderId="21" xfId="0" applyBorder="1"/>
    <xf numFmtId="0" fontId="8" fillId="0" borderId="22" xfId="0" applyFont="1" applyBorder="1"/>
    <xf numFmtId="0" fontId="8" fillId="0" borderId="0" xfId="0" applyFont="1" applyBorder="1"/>
    <xf numFmtId="0" fontId="8" fillId="0" borderId="11" xfId="0" applyFont="1" applyBorder="1"/>
    <xf numFmtId="0" fontId="9" fillId="0" borderId="22" xfId="0" applyFont="1" applyBorder="1"/>
    <xf numFmtId="0" fontId="9" fillId="0" borderId="0" xfId="0" applyFont="1" applyBorder="1"/>
    <xf numFmtId="0" fontId="9" fillId="0" borderId="11" xfId="0" applyFont="1" applyBorder="1"/>
    <xf numFmtId="0" fontId="9" fillId="0" borderId="23" xfId="0" applyFont="1" applyBorder="1"/>
    <xf numFmtId="0" fontId="9" fillId="0" borderId="17" xfId="0" applyFont="1" applyBorder="1"/>
    <xf numFmtId="0" fontId="8" fillId="0" borderId="17" xfId="0" applyFont="1" applyBorder="1"/>
    <xf numFmtId="0" fontId="8" fillId="0" borderId="19" xfId="0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7" xfId="0" applyBorder="1"/>
    <xf numFmtId="0" fontId="0" fillId="0" borderId="38" xfId="0" applyBorder="1"/>
    <xf numFmtId="0" fontId="0" fillId="0" borderId="2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7" borderId="43" xfId="0" applyFill="1" applyBorder="1"/>
    <xf numFmtId="0" fontId="0" fillId="7" borderId="44" xfId="0" applyFill="1" applyBorder="1"/>
    <xf numFmtId="0" fontId="1" fillId="7" borderId="45" xfId="0" quotePrefix="1" applyFont="1" applyFill="1" applyBorder="1" applyAlignment="1">
      <alignment horizontal="center" vertical="center" wrapText="1"/>
    </xf>
    <xf numFmtId="0" fontId="1" fillId="7" borderId="46" xfId="0" quotePrefix="1" applyFont="1" applyFill="1" applyBorder="1" applyAlignment="1">
      <alignment horizontal="center" vertical="center" wrapText="1"/>
    </xf>
    <xf numFmtId="0" fontId="1" fillId="7" borderId="47" xfId="0" quotePrefix="1" applyFont="1" applyFill="1" applyBorder="1" applyAlignment="1">
      <alignment horizontal="center" vertical="center" wrapText="1"/>
    </xf>
    <xf numFmtId="0" fontId="1" fillId="7" borderId="46" xfId="0" applyFont="1" applyFill="1" applyBorder="1" applyAlignment="1">
      <alignment horizontal="center" vertical="center" wrapText="1"/>
    </xf>
    <xf numFmtId="0" fontId="1" fillId="7" borderId="47" xfId="0" applyFont="1" applyFill="1" applyBorder="1" applyAlignment="1">
      <alignment horizontal="center" vertical="center" wrapText="1"/>
    </xf>
    <xf numFmtId="0" fontId="2" fillId="7" borderId="47" xfId="0" quotePrefix="1" applyFont="1" applyFill="1" applyBorder="1" applyAlignment="1">
      <alignment horizontal="center" vertical="center" wrapText="1"/>
    </xf>
    <xf numFmtId="0" fontId="2" fillId="7" borderId="48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52" xfId="0" applyNumberFormat="1" applyFont="1" applyBorder="1" applyAlignment="1">
      <alignment horizontal="center" vertical="center"/>
    </xf>
    <xf numFmtId="0" fontId="3" fillId="0" borderId="53" xfId="0" applyNumberFormat="1" applyFont="1" applyBorder="1" applyAlignment="1">
      <alignment horizontal="center" vertical="center"/>
    </xf>
    <xf numFmtId="0" fontId="3" fillId="0" borderId="54" xfId="0" applyNumberFormat="1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4" fillId="2" borderId="36" xfId="0" applyNumberFormat="1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56" xfId="0" applyNumberFormat="1" applyFont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42" xfId="0" applyNumberFormat="1" applyFont="1" applyBorder="1" applyAlignment="1">
      <alignment horizontal="center" vertical="center"/>
    </xf>
    <xf numFmtId="0" fontId="3" fillId="0" borderId="32" xfId="0" applyNumberFormat="1" applyFont="1" applyBorder="1" applyAlignment="1">
      <alignment horizontal="center" vertical="center"/>
    </xf>
    <xf numFmtId="0" fontId="3" fillId="0" borderId="58" xfId="0" applyNumberFormat="1" applyFont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center" vertical="center"/>
    </xf>
    <xf numFmtId="0" fontId="0" fillId="8" borderId="1" xfId="0" applyFill="1" applyBorder="1"/>
    <xf numFmtId="0" fontId="0" fillId="8" borderId="0" xfId="0" applyFill="1" applyBorder="1"/>
    <xf numFmtId="0" fontId="0" fillId="8" borderId="10" xfId="0" applyFill="1" applyBorder="1"/>
    <xf numFmtId="0" fontId="0" fillId="8" borderId="59" xfId="0" applyFill="1" applyBorder="1"/>
    <xf numFmtId="0" fontId="0" fillId="8" borderId="0" xfId="0" applyFill="1"/>
    <xf numFmtId="0" fontId="0" fillId="8" borderId="16" xfId="0" applyFill="1" applyBorder="1"/>
    <xf numFmtId="0" fontId="0" fillId="8" borderId="30" xfId="0" applyFill="1" applyBorder="1"/>
    <xf numFmtId="0" fontId="5" fillId="0" borderId="60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" fillId="0" borderId="64" xfId="0" applyNumberFormat="1" applyFont="1" applyBorder="1" applyAlignment="1">
      <alignment horizontal="center" vertical="center"/>
    </xf>
    <xf numFmtId="0" fontId="3" fillId="0" borderId="62" xfId="0" applyNumberFormat="1" applyFont="1" applyBorder="1" applyAlignment="1">
      <alignment horizontal="center" vertical="center"/>
    </xf>
    <xf numFmtId="0" fontId="3" fillId="0" borderId="63" xfId="0" applyNumberFormat="1" applyFont="1" applyBorder="1" applyAlignment="1">
      <alignment horizontal="center" vertical="center"/>
    </xf>
    <xf numFmtId="0" fontId="4" fillId="2" borderId="65" xfId="0" applyNumberFormat="1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4" fillId="2" borderId="31" xfId="0" applyNumberFormat="1" applyFont="1" applyFill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3" fillId="0" borderId="6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68" xfId="0" applyNumberFormat="1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3" fillId="0" borderId="71" xfId="0" applyNumberFormat="1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1" fontId="4" fillId="2" borderId="5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69" xfId="0" applyNumberFormat="1" applyFont="1" applyFill="1" applyBorder="1" applyAlignment="1">
      <alignment horizontal="center" vertical="center"/>
    </xf>
    <xf numFmtId="1" fontId="4" fillId="2" borderId="64" xfId="0" applyNumberFormat="1" applyFont="1" applyFill="1" applyBorder="1" applyAlignment="1">
      <alignment horizontal="center" vertical="center"/>
    </xf>
    <xf numFmtId="1" fontId="4" fillId="2" borderId="42" xfId="0" applyNumberFormat="1" applyFont="1" applyFill="1" applyBorder="1" applyAlignment="1">
      <alignment horizontal="center" vertical="center"/>
    </xf>
    <xf numFmtId="0" fontId="0" fillId="0" borderId="73" xfId="0" applyBorder="1"/>
    <xf numFmtId="0" fontId="0" fillId="0" borderId="8" xfId="0" applyBorder="1"/>
    <xf numFmtId="0" fontId="0" fillId="0" borderId="9" xfId="0" applyBorder="1"/>
    <xf numFmtId="0" fontId="0" fillId="0" borderId="43" xfId="0" applyBorder="1"/>
    <xf numFmtId="0" fontId="0" fillId="0" borderId="44" xfId="0" applyBorder="1"/>
    <xf numFmtId="0" fontId="0" fillId="8" borderId="15" xfId="0" applyFill="1" applyBorder="1"/>
    <xf numFmtId="0" fontId="0" fillId="0" borderId="74" xfId="0" applyBorder="1"/>
    <xf numFmtId="0" fontId="0" fillId="0" borderId="75" xfId="0" applyBorder="1"/>
    <xf numFmtId="0" fontId="0" fillId="0" borderId="15" xfId="0" applyBorder="1"/>
    <xf numFmtId="0" fontId="0" fillId="0" borderId="76" xfId="0" applyBorder="1"/>
    <xf numFmtId="0" fontId="0" fillId="0" borderId="77" xfId="0" applyBorder="1"/>
    <xf numFmtId="0" fontId="5" fillId="8" borderId="1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activeCell="I12" sqref="I12"/>
    </sheetView>
  </sheetViews>
  <sheetFormatPr defaultRowHeight="15"/>
  <cols>
    <col min="1" max="2" width="7.7109375" customWidth="1"/>
    <col min="3" max="3" width="20.7109375" customWidth="1"/>
    <col min="4" max="4" width="30.7109375" customWidth="1"/>
  </cols>
  <sheetData>
    <row r="1" spans="1:4" ht="15.75" thickTop="1">
      <c r="A1" s="56"/>
      <c r="B1" s="30"/>
      <c r="C1" s="30"/>
      <c r="D1" s="32"/>
    </row>
    <row r="2" spans="1:4" ht="19.5">
      <c r="A2" s="57" t="s">
        <v>5</v>
      </c>
      <c r="B2" s="58"/>
      <c r="C2" s="58"/>
      <c r="D2" s="59" t="s">
        <v>6</v>
      </c>
    </row>
    <row r="3" spans="1:4" ht="19.5">
      <c r="A3" s="60" t="s">
        <v>7</v>
      </c>
      <c r="B3" s="61"/>
      <c r="C3" s="58"/>
      <c r="D3" s="62" t="s">
        <v>8</v>
      </c>
    </row>
    <row r="4" spans="1:4" ht="20.25" thickBot="1">
      <c r="A4" s="63"/>
      <c r="B4" s="64"/>
      <c r="C4" s="65"/>
      <c r="D4" s="66"/>
    </row>
    <row r="5" spans="1:4" ht="15.75" thickTop="1">
      <c r="A5" s="67" t="s">
        <v>9</v>
      </c>
      <c r="B5" s="68" t="s">
        <v>10</v>
      </c>
      <c r="C5" s="69" t="s">
        <v>11</v>
      </c>
      <c r="D5" s="70" t="s">
        <v>12</v>
      </c>
    </row>
    <row r="6" spans="1:4">
      <c r="A6" s="71" t="s">
        <v>13</v>
      </c>
      <c r="B6" s="72" t="s">
        <v>13</v>
      </c>
      <c r="C6" s="73"/>
      <c r="D6" s="74"/>
    </row>
    <row r="7" spans="1:4">
      <c r="A7" s="71"/>
      <c r="B7" s="72"/>
      <c r="C7" s="73"/>
      <c r="D7" s="74"/>
    </row>
    <row r="8" spans="1:4" ht="15.75">
      <c r="A8" s="75">
        <v>1</v>
      </c>
      <c r="B8" s="76"/>
      <c r="C8" s="3"/>
      <c r="D8" s="77"/>
    </row>
    <row r="9" spans="1:4" ht="15.75">
      <c r="A9" s="75">
        <v>2</v>
      </c>
      <c r="B9" s="76"/>
      <c r="C9" s="3"/>
      <c r="D9" s="77"/>
    </row>
    <row r="10" spans="1:4" ht="15.75">
      <c r="A10" s="75">
        <v>3</v>
      </c>
      <c r="B10" s="76"/>
      <c r="C10" s="3"/>
      <c r="D10" s="77"/>
    </row>
    <row r="11" spans="1:4" ht="15.75">
      <c r="A11" s="75">
        <v>4</v>
      </c>
      <c r="B11" s="76"/>
      <c r="C11" s="3"/>
      <c r="D11" s="77"/>
    </row>
    <row r="12" spans="1:4" ht="15.75">
      <c r="A12" s="75">
        <v>5</v>
      </c>
      <c r="B12" s="76"/>
      <c r="C12" s="3"/>
      <c r="D12" s="77"/>
    </row>
    <row r="13" spans="1:4" ht="15.75">
      <c r="A13" s="75">
        <v>6</v>
      </c>
      <c r="B13" s="76"/>
      <c r="C13" s="3"/>
      <c r="D13" s="77"/>
    </row>
    <row r="14" spans="1:4" ht="15.75">
      <c r="A14" s="75">
        <v>7</v>
      </c>
      <c r="B14" s="76"/>
      <c r="C14" s="3"/>
      <c r="D14" s="77"/>
    </row>
    <row r="15" spans="1:4" ht="15.75">
      <c r="A15" s="75">
        <v>8</v>
      </c>
      <c r="B15" s="76"/>
      <c r="C15" s="3"/>
      <c r="D15" s="77"/>
    </row>
    <row r="16" spans="1:4" ht="15.75">
      <c r="A16" s="75">
        <v>9</v>
      </c>
      <c r="B16" s="76"/>
      <c r="C16" s="3"/>
      <c r="D16" s="77"/>
    </row>
    <row r="17" spans="1:4" ht="15.75">
      <c r="A17" s="75">
        <v>10</v>
      </c>
      <c r="B17" s="76"/>
      <c r="C17" s="3"/>
      <c r="D17" s="77"/>
    </row>
    <row r="18" spans="1:4" ht="15.75">
      <c r="A18" s="75">
        <v>11</v>
      </c>
      <c r="B18" s="76"/>
      <c r="C18" s="3"/>
      <c r="D18" s="77"/>
    </row>
    <row r="19" spans="1:4" ht="15.75">
      <c r="A19" s="75">
        <v>12</v>
      </c>
      <c r="B19" s="76"/>
      <c r="C19" s="3"/>
      <c r="D19" s="77"/>
    </row>
    <row r="20" spans="1:4" ht="15.75">
      <c r="A20" s="75">
        <v>13</v>
      </c>
      <c r="B20" s="76"/>
      <c r="C20" s="3"/>
      <c r="D20" s="77"/>
    </row>
    <row r="21" spans="1:4" ht="15.75">
      <c r="A21" s="75">
        <v>14</v>
      </c>
      <c r="B21" s="76"/>
      <c r="C21" s="3"/>
      <c r="D21" s="77"/>
    </row>
    <row r="22" spans="1:4" ht="15.75">
      <c r="A22" s="75">
        <v>15</v>
      </c>
      <c r="B22" s="76"/>
      <c r="C22" s="3"/>
      <c r="D22" s="77"/>
    </row>
    <row r="23" spans="1:4" ht="15.75">
      <c r="A23" s="75">
        <v>16</v>
      </c>
      <c r="B23" s="76"/>
      <c r="C23" s="3"/>
      <c r="D23" s="77"/>
    </row>
    <row r="24" spans="1:4" ht="15.75">
      <c r="A24" s="75">
        <v>17</v>
      </c>
      <c r="B24" s="76"/>
      <c r="C24" s="3"/>
      <c r="D24" s="77"/>
    </row>
    <row r="25" spans="1:4" ht="15.75">
      <c r="A25" s="75">
        <v>18</v>
      </c>
      <c r="B25" s="76"/>
      <c r="C25" s="3"/>
      <c r="D25" s="77"/>
    </row>
    <row r="26" spans="1:4" ht="15.75">
      <c r="A26" s="75">
        <v>19</v>
      </c>
      <c r="B26" s="76"/>
      <c r="C26" s="3"/>
      <c r="D26" s="77"/>
    </row>
    <row r="27" spans="1:4" ht="15.75">
      <c r="A27" s="75">
        <v>20</v>
      </c>
      <c r="B27" s="76"/>
      <c r="C27" s="3"/>
      <c r="D27" s="77"/>
    </row>
    <row r="28" spans="1:4" ht="15.75">
      <c r="A28" s="75">
        <v>21</v>
      </c>
      <c r="B28" s="76"/>
      <c r="C28" s="3"/>
      <c r="D28" s="77"/>
    </row>
    <row r="29" spans="1:4" ht="15.75">
      <c r="A29" s="75">
        <v>22</v>
      </c>
      <c r="B29" s="76"/>
      <c r="C29" s="3"/>
      <c r="D29" s="77"/>
    </row>
    <row r="30" spans="1:4" ht="15.75">
      <c r="A30" s="75">
        <v>23</v>
      </c>
      <c r="B30" s="76"/>
      <c r="C30" s="3"/>
      <c r="D30" s="77"/>
    </row>
    <row r="31" spans="1:4" ht="15.75">
      <c r="A31" s="75">
        <v>24</v>
      </c>
      <c r="B31" s="76"/>
      <c r="C31" s="3"/>
      <c r="D31" s="77"/>
    </row>
    <row r="32" spans="1:4" ht="15.75">
      <c r="A32" s="75">
        <v>25</v>
      </c>
      <c r="B32" s="76"/>
      <c r="C32" s="3"/>
      <c r="D32" s="77"/>
    </row>
    <row r="33" spans="1:4" ht="15.75">
      <c r="A33" s="75">
        <v>26</v>
      </c>
      <c r="B33" s="76"/>
      <c r="C33" s="3"/>
      <c r="D33" s="77"/>
    </row>
    <row r="34" spans="1:4" ht="15.75">
      <c r="A34" s="75">
        <v>27</v>
      </c>
      <c r="B34" s="76"/>
      <c r="C34" s="3"/>
      <c r="D34" s="77"/>
    </row>
    <row r="35" spans="1:4" ht="15.75">
      <c r="A35" s="75">
        <v>28</v>
      </c>
      <c r="B35" s="76"/>
      <c r="C35" s="3"/>
      <c r="D35" s="77"/>
    </row>
    <row r="36" spans="1:4" ht="15.75">
      <c r="A36" s="75">
        <v>29</v>
      </c>
      <c r="B36" s="76"/>
      <c r="C36" s="3"/>
      <c r="D36" s="77"/>
    </row>
    <row r="37" spans="1:4" ht="15.75">
      <c r="A37" s="75">
        <v>30</v>
      </c>
      <c r="B37" s="76"/>
      <c r="C37" s="3"/>
      <c r="D37" s="77"/>
    </row>
    <row r="38" spans="1:4" ht="15.75">
      <c r="A38" s="75">
        <v>31</v>
      </c>
      <c r="B38" s="76"/>
      <c r="C38" s="3"/>
      <c r="D38" s="77"/>
    </row>
    <row r="39" spans="1:4" ht="15.75">
      <c r="A39" s="75">
        <v>32</v>
      </c>
      <c r="B39" s="76"/>
      <c r="C39" s="3"/>
      <c r="D39" s="77"/>
    </row>
    <row r="40" spans="1:4">
      <c r="A40" s="71"/>
      <c r="B40" s="72"/>
      <c r="C40" s="3"/>
      <c r="D40" s="77"/>
    </row>
    <row r="41" spans="1:4">
      <c r="A41" s="71"/>
      <c r="B41" s="72"/>
      <c r="C41" s="3"/>
      <c r="D41" s="77"/>
    </row>
    <row r="42" spans="1:4">
      <c r="A42" s="71"/>
      <c r="B42" s="72"/>
      <c r="C42" s="3"/>
      <c r="D42" s="77"/>
    </row>
    <row r="43" spans="1:4">
      <c r="A43" s="71"/>
      <c r="B43" s="72"/>
      <c r="C43" s="3"/>
      <c r="D43" s="77"/>
    </row>
    <row r="44" spans="1:4">
      <c r="A44" s="71"/>
      <c r="B44" s="72"/>
      <c r="C44" s="3"/>
      <c r="D44" s="77"/>
    </row>
    <row r="45" spans="1:4">
      <c r="A45" s="71"/>
      <c r="B45" s="72"/>
      <c r="C45" s="3"/>
      <c r="D45" s="77"/>
    </row>
    <row r="46" spans="1:4" ht="15.75" thickBot="1">
      <c r="A46" s="78"/>
      <c r="B46" s="79"/>
      <c r="C46" s="80"/>
      <c r="D46" s="48"/>
    </row>
    <row r="47" spans="1:4" ht="15.7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J21" sqref="J21"/>
    </sheetView>
  </sheetViews>
  <sheetFormatPr defaultRowHeight="15"/>
  <sheetData>
    <row r="1" spans="1:11" ht="19.5" thickTop="1">
      <c r="A1" s="36" t="s">
        <v>5</v>
      </c>
      <c r="B1" s="30"/>
      <c r="C1" s="30"/>
      <c r="D1" s="30"/>
      <c r="E1" s="34" t="s">
        <v>28</v>
      </c>
      <c r="F1" s="30"/>
      <c r="G1" s="30"/>
      <c r="H1" s="30"/>
      <c r="I1" s="30"/>
      <c r="J1" s="30"/>
      <c r="K1" s="32" t="s">
        <v>2</v>
      </c>
    </row>
    <row r="2" spans="1:11" ht="18.75">
      <c r="A2" s="45"/>
      <c r="B2" s="10"/>
      <c r="C2" s="10"/>
      <c r="D2" s="10"/>
      <c r="E2" s="46"/>
      <c r="F2" s="10"/>
      <c r="G2" s="10"/>
      <c r="H2" s="10"/>
      <c r="I2" s="10"/>
      <c r="J2" s="10"/>
      <c r="K2" s="33"/>
    </row>
    <row r="3" spans="1:11" ht="15.75">
      <c r="A3" s="47" t="s">
        <v>3</v>
      </c>
      <c r="B3" s="10"/>
      <c r="C3" s="10"/>
      <c r="D3" s="10"/>
      <c r="E3" s="10"/>
      <c r="F3" s="10"/>
      <c r="G3" s="10"/>
      <c r="H3" s="10"/>
      <c r="I3" s="10"/>
      <c r="J3" s="10"/>
      <c r="K3" s="33"/>
    </row>
    <row r="4" spans="1:11" ht="15.75" thickBot="1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9"/>
    </row>
    <row r="5" spans="1:11" ht="15.75" thickBot="1">
      <c r="A5" s="150"/>
      <c r="B5" s="151" t="s">
        <v>15</v>
      </c>
      <c r="C5" s="151"/>
      <c r="D5" s="152"/>
      <c r="E5" s="151"/>
      <c r="F5" s="151" t="s">
        <v>16</v>
      </c>
      <c r="G5" s="151"/>
      <c r="H5" s="152"/>
      <c r="I5" s="151"/>
      <c r="J5" s="151" t="s">
        <v>17</v>
      </c>
      <c r="K5" s="153"/>
    </row>
    <row r="6" spans="1:11" ht="15.75" thickBot="1">
      <c r="A6" s="154"/>
      <c r="B6" s="155"/>
      <c r="C6" s="156"/>
      <c r="D6" s="113"/>
      <c r="E6" s="156"/>
      <c r="F6" s="155"/>
      <c r="G6" s="156"/>
      <c r="H6" s="113"/>
      <c r="I6" s="156"/>
      <c r="J6" s="155"/>
      <c r="K6" s="157"/>
    </row>
    <row r="7" spans="1:11" ht="15.75" thickBot="1">
      <c r="A7" s="39" t="s">
        <v>29</v>
      </c>
      <c r="B7" s="1" t="s">
        <v>26</v>
      </c>
      <c r="C7" s="8" t="s">
        <v>30</v>
      </c>
      <c r="D7" s="158"/>
      <c r="E7" s="8" t="s">
        <v>37</v>
      </c>
      <c r="F7" s="1" t="s">
        <v>26</v>
      </c>
      <c r="G7" s="8" t="s">
        <v>41</v>
      </c>
      <c r="H7" s="158"/>
      <c r="I7" s="8" t="s">
        <v>45</v>
      </c>
      <c r="J7" s="1" t="s">
        <v>26</v>
      </c>
      <c r="K7" s="12" t="s">
        <v>48</v>
      </c>
    </row>
    <row r="8" spans="1:11" ht="15.75" thickBot="1">
      <c r="A8" s="40"/>
      <c r="B8" s="2"/>
      <c r="C8" s="2"/>
      <c r="D8" s="159"/>
      <c r="E8" s="2"/>
      <c r="F8" s="2"/>
      <c r="G8" s="2"/>
      <c r="H8" s="159"/>
      <c r="I8" s="2"/>
      <c r="J8" s="2"/>
      <c r="K8" s="160"/>
    </row>
    <row r="9" spans="1:11" ht="15.75" thickBot="1">
      <c r="A9" s="39" t="s">
        <v>31</v>
      </c>
      <c r="B9" s="1" t="s">
        <v>26</v>
      </c>
      <c r="C9" s="161" t="s">
        <v>32</v>
      </c>
      <c r="D9" s="158"/>
      <c r="E9" s="8" t="s">
        <v>38</v>
      </c>
      <c r="F9" s="1" t="s">
        <v>26</v>
      </c>
      <c r="G9" s="8" t="s">
        <v>42</v>
      </c>
      <c r="H9" s="158"/>
      <c r="I9" s="8" t="s">
        <v>46</v>
      </c>
      <c r="J9" s="1" t="s">
        <v>26</v>
      </c>
      <c r="K9" s="12" t="s">
        <v>49</v>
      </c>
    </row>
    <row r="10" spans="1:11" ht="15.75" thickBot="1">
      <c r="A10" s="40"/>
      <c r="B10" s="162"/>
      <c r="C10" s="162"/>
      <c r="D10" s="163"/>
      <c r="E10" s="162"/>
      <c r="F10" s="162"/>
      <c r="G10" s="162"/>
      <c r="H10" s="163"/>
      <c r="I10" s="162"/>
      <c r="J10" s="162"/>
      <c r="K10" s="164" t="s">
        <v>0</v>
      </c>
    </row>
    <row r="11" spans="1:11" ht="15.75" thickBot="1">
      <c r="A11" s="39" t="s">
        <v>33</v>
      </c>
      <c r="B11" s="2" t="s">
        <v>26</v>
      </c>
      <c r="C11" s="8" t="s">
        <v>35</v>
      </c>
      <c r="D11" s="159"/>
      <c r="E11" s="8" t="s">
        <v>39</v>
      </c>
      <c r="F11" s="2" t="s">
        <v>26</v>
      </c>
      <c r="G11" s="8" t="s">
        <v>43</v>
      </c>
      <c r="H11" s="159"/>
      <c r="I11" s="8" t="s">
        <v>51</v>
      </c>
      <c r="J11" s="165" t="s">
        <v>26</v>
      </c>
      <c r="K11" s="12" t="s">
        <v>47</v>
      </c>
    </row>
    <row r="12" spans="1:11" ht="15.75" thickBot="1">
      <c r="A12" s="37"/>
      <c r="D12" s="116"/>
      <c r="H12" s="116"/>
      <c r="K12" s="33"/>
    </row>
    <row r="13" spans="1:11" ht="15.75" thickBot="1">
      <c r="A13" s="166" t="s">
        <v>34</v>
      </c>
      <c r="B13" s="167" t="s">
        <v>26</v>
      </c>
      <c r="C13" s="168" t="s">
        <v>36</v>
      </c>
      <c r="D13" s="169"/>
      <c r="E13" s="168" t="s">
        <v>40</v>
      </c>
      <c r="F13" s="167" t="s">
        <v>26</v>
      </c>
      <c r="G13" s="168" t="s">
        <v>44</v>
      </c>
      <c r="H13" s="169"/>
      <c r="I13" s="168" t="s">
        <v>52</v>
      </c>
      <c r="J13" s="167" t="s">
        <v>26</v>
      </c>
      <c r="K13" s="170" t="s">
        <v>50</v>
      </c>
    </row>
    <row r="14" spans="1:11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45"/>
  <sheetViews>
    <sheetView tabSelected="1" workbookViewId="0">
      <selection activeCell="G28" sqref="G28"/>
    </sheetView>
  </sheetViews>
  <sheetFormatPr defaultRowHeight="15"/>
  <cols>
    <col min="2" max="2" width="7.7109375" customWidth="1"/>
    <col min="4" max="4" width="8.28515625" customWidth="1"/>
    <col min="6" max="6" width="7.7109375" customWidth="1"/>
    <col min="8" max="8" width="8.28515625" customWidth="1"/>
    <col min="10" max="10" width="7.7109375" style="10" customWidth="1"/>
    <col min="13" max="14" width="5.7109375" customWidth="1"/>
    <col min="15" max="15" width="3.7109375" customWidth="1"/>
    <col min="16" max="17" width="5.7109375" customWidth="1"/>
    <col min="18" max="18" width="3.7109375" customWidth="1"/>
    <col min="19" max="20" width="5.7109375" customWidth="1"/>
    <col min="21" max="21" width="3.7109375" customWidth="1"/>
    <col min="22" max="30" width="5.7109375" customWidth="1"/>
  </cols>
  <sheetData>
    <row r="1" spans="1:30" ht="16.5" customHeight="1" thickTop="1">
      <c r="A1" s="36" t="s">
        <v>4</v>
      </c>
      <c r="B1" s="30"/>
      <c r="C1" s="30"/>
      <c r="D1" s="30"/>
      <c r="E1" s="34" t="s">
        <v>1</v>
      </c>
      <c r="F1" s="30"/>
      <c r="G1" s="30"/>
      <c r="H1" s="30"/>
      <c r="I1" s="30"/>
      <c r="J1" s="30"/>
      <c r="K1" s="32" t="s">
        <v>2</v>
      </c>
    </row>
    <row r="2" spans="1:30" ht="16.5" customHeight="1" thickBot="1">
      <c r="A2" s="45"/>
      <c r="B2" s="10"/>
      <c r="C2" s="10"/>
      <c r="D2" s="10"/>
      <c r="E2" s="46"/>
      <c r="F2" s="10"/>
      <c r="G2" s="10"/>
      <c r="H2" s="10"/>
      <c r="I2" s="10"/>
      <c r="K2" s="33"/>
      <c r="M2" t="s">
        <v>14</v>
      </c>
    </row>
    <row r="3" spans="1:30" ht="16.5" customHeight="1" thickBot="1">
      <c r="A3" s="47" t="s">
        <v>3</v>
      </c>
      <c r="B3" s="10"/>
      <c r="C3" s="10"/>
      <c r="D3" s="10"/>
      <c r="E3" s="10"/>
      <c r="F3" s="10"/>
      <c r="G3" s="10"/>
      <c r="H3" s="10"/>
      <c r="I3" s="10" t="s">
        <v>0</v>
      </c>
      <c r="K3" s="33"/>
      <c r="M3" s="81"/>
      <c r="N3" s="82"/>
      <c r="O3" s="82" t="s">
        <v>15</v>
      </c>
      <c r="P3" s="82"/>
      <c r="Q3" s="82"/>
      <c r="R3" s="82" t="s">
        <v>16</v>
      </c>
      <c r="S3" s="82"/>
      <c r="T3" s="82"/>
      <c r="U3" s="82" t="s">
        <v>17</v>
      </c>
      <c r="V3" s="82"/>
      <c r="W3" s="83" t="s">
        <v>18</v>
      </c>
      <c r="X3" s="84" t="s">
        <v>19</v>
      </c>
      <c r="Y3" s="85" t="s">
        <v>20</v>
      </c>
      <c r="Z3" s="86" t="s">
        <v>21</v>
      </c>
      <c r="AA3" s="86" t="s">
        <v>22</v>
      </c>
      <c r="AB3" s="87" t="s">
        <v>23</v>
      </c>
      <c r="AC3" s="88" t="s">
        <v>24</v>
      </c>
      <c r="AD3" s="89" t="s">
        <v>25</v>
      </c>
    </row>
    <row r="4" spans="1:30" ht="16.5" customHeight="1" thickBot="1">
      <c r="A4" s="38"/>
      <c r="B4" s="29"/>
      <c r="C4" s="29"/>
      <c r="D4" s="29"/>
      <c r="E4" s="29"/>
      <c r="F4" s="29"/>
      <c r="G4" s="29"/>
      <c r="H4" s="29"/>
      <c r="I4" s="29"/>
      <c r="J4" s="29"/>
      <c r="K4" s="31"/>
      <c r="M4" s="90">
        <v>1</v>
      </c>
      <c r="N4" s="91"/>
      <c r="O4" s="5" t="s">
        <v>26</v>
      </c>
      <c r="P4" s="92"/>
      <c r="Q4" s="93"/>
      <c r="R4" s="5" t="s">
        <v>26</v>
      </c>
      <c r="S4" s="92"/>
      <c r="T4" s="93"/>
      <c r="U4" s="5" t="s">
        <v>26</v>
      </c>
      <c r="V4" s="92"/>
      <c r="W4" s="94">
        <f t="shared" ref="W4:W20" si="0">IF(N4=13,1,0)</f>
        <v>0</v>
      </c>
      <c r="X4" s="95">
        <f t="shared" ref="X4:X20" si="1">IF(Q4=13,1,0)</f>
        <v>0</v>
      </c>
      <c r="Y4" s="96">
        <f t="shared" ref="Y4:Y20" si="2">IF(T4=13,1,0)</f>
        <v>0</v>
      </c>
      <c r="Z4" s="97">
        <f t="shared" ref="Z4:Z20" si="3">N4-P4</f>
        <v>0</v>
      </c>
      <c r="AA4" s="97">
        <f t="shared" ref="AA4:AA20" si="4">Q4-S4</f>
        <v>0</v>
      </c>
      <c r="AB4" s="141">
        <f t="shared" ref="AB4:AB20" si="5">T4-V4</f>
        <v>0</v>
      </c>
      <c r="AC4" s="142">
        <f>W4+X4+Y4</f>
        <v>0</v>
      </c>
      <c r="AD4" s="98">
        <f>SUM(Z4:AB4)</f>
        <v>0</v>
      </c>
    </row>
    <row r="5" spans="1:30" ht="16.5" customHeight="1" thickTop="1" thickBot="1">
      <c r="A5" s="39">
        <v>1</v>
      </c>
      <c r="B5" s="1"/>
      <c r="C5" s="8">
        <v>4</v>
      </c>
      <c r="D5" s="112"/>
      <c r="E5" s="8">
        <v>1</v>
      </c>
      <c r="F5" s="4"/>
      <c r="G5" s="8">
        <v>13</v>
      </c>
      <c r="H5" s="113"/>
      <c r="I5" s="8">
        <v>10</v>
      </c>
      <c r="J5" s="4"/>
      <c r="K5" s="12">
        <v>11</v>
      </c>
      <c r="M5" s="99">
        <v>3</v>
      </c>
      <c r="N5" s="91"/>
      <c r="O5" s="5" t="s">
        <v>26</v>
      </c>
      <c r="P5" s="92"/>
      <c r="Q5" s="93"/>
      <c r="R5" s="5" t="s">
        <v>26</v>
      </c>
      <c r="S5" s="92"/>
      <c r="T5" s="93"/>
      <c r="U5" s="5" t="s">
        <v>26</v>
      </c>
      <c r="V5" s="92"/>
      <c r="W5" s="100">
        <f t="shared" si="0"/>
        <v>0</v>
      </c>
      <c r="X5" s="101">
        <f t="shared" si="1"/>
        <v>0</v>
      </c>
      <c r="Y5" s="102">
        <f t="shared" si="2"/>
        <v>0</v>
      </c>
      <c r="Z5" s="7">
        <f t="shared" si="3"/>
        <v>0</v>
      </c>
      <c r="AA5" s="7">
        <f t="shared" si="4"/>
        <v>0</v>
      </c>
      <c r="AB5" s="139">
        <f t="shared" si="5"/>
        <v>0</v>
      </c>
      <c r="AC5" s="143">
        <f t="shared" ref="AC5:AC20" si="6">W5+X5+Y5</f>
        <v>0</v>
      </c>
      <c r="AD5" s="103">
        <f t="shared" ref="AD5:AD20" si="7">SUM(Z5:AB5)</f>
        <v>0</v>
      </c>
    </row>
    <row r="6" spans="1:30" ht="16.5" customHeight="1" thickBot="1">
      <c r="A6" s="39">
        <v>2</v>
      </c>
      <c r="B6" s="1" t="s">
        <v>26</v>
      </c>
      <c r="C6" s="8">
        <v>5</v>
      </c>
      <c r="D6" s="113"/>
      <c r="E6" s="8">
        <v>5</v>
      </c>
      <c r="F6" s="1" t="s">
        <v>26</v>
      </c>
      <c r="G6" s="8">
        <v>15</v>
      </c>
      <c r="H6" s="113"/>
      <c r="I6" s="8">
        <v>16</v>
      </c>
      <c r="J6" s="1" t="s">
        <v>26</v>
      </c>
      <c r="K6" s="12">
        <v>12</v>
      </c>
      <c r="M6" s="99">
        <v>4</v>
      </c>
      <c r="N6" s="91"/>
      <c r="O6" s="5" t="s">
        <v>26</v>
      </c>
      <c r="P6" s="92"/>
      <c r="Q6" s="93"/>
      <c r="R6" s="5" t="s">
        <v>26</v>
      </c>
      <c r="S6" s="92"/>
      <c r="T6" s="93"/>
      <c r="U6" s="5" t="s">
        <v>26</v>
      </c>
      <c r="V6" s="92"/>
      <c r="W6" s="100">
        <f t="shared" si="0"/>
        <v>0</v>
      </c>
      <c r="X6" s="101">
        <f t="shared" si="1"/>
        <v>0</v>
      </c>
      <c r="Y6" s="102">
        <f t="shared" si="2"/>
        <v>0</v>
      </c>
      <c r="Z6" s="7">
        <f t="shared" si="3"/>
        <v>0</v>
      </c>
      <c r="AA6" s="7">
        <f t="shared" si="4"/>
        <v>0</v>
      </c>
      <c r="AB6" s="139">
        <f t="shared" si="5"/>
        <v>0</v>
      </c>
      <c r="AC6" s="143">
        <f t="shared" si="6"/>
        <v>0</v>
      </c>
      <c r="AD6" s="103">
        <f t="shared" si="7"/>
        <v>0</v>
      </c>
    </row>
    <row r="7" spans="1:30" ht="16.5" customHeight="1" thickBot="1">
      <c r="A7" s="39">
        <v>3</v>
      </c>
      <c r="B7" s="2"/>
      <c r="C7" s="8">
        <v>6</v>
      </c>
      <c r="D7" s="113"/>
      <c r="E7" s="8">
        <v>9</v>
      </c>
      <c r="F7" s="1"/>
      <c r="G7" s="8">
        <v>17</v>
      </c>
      <c r="H7" s="113"/>
      <c r="I7" s="8">
        <v>18</v>
      </c>
      <c r="J7" s="1"/>
      <c r="K7" s="12">
        <v>15</v>
      </c>
      <c r="M7" s="99">
        <v>5</v>
      </c>
      <c r="N7" s="91"/>
      <c r="O7" s="5" t="s">
        <v>26</v>
      </c>
      <c r="P7" s="92"/>
      <c r="Q7" s="93"/>
      <c r="R7" s="5" t="s">
        <v>26</v>
      </c>
      <c r="S7" s="92"/>
      <c r="T7" s="93"/>
      <c r="U7" s="5" t="s">
        <v>26</v>
      </c>
      <c r="V7" s="92"/>
      <c r="W7" s="100">
        <f t="shared" si="0"/>
        <v>0</v>
      </c>
      <c r="X7" s="101">
        <f t="shared" si="1"/>
        <v>0</v>
      </c>
      <c r="Y7" s="102">
        <f t="shared" si="2"/>
        <v>0</v>
      </c>
      <c r="Z7" s="7">
        <f t="shared" si="3"/>
        <v>0</v>
      </c>
      <c r="AA7" s="7">
        <f t="shared" si="4"/>
        <v>0</v>
      </c>
      <c r="AB7" s="139">
        <f t="shared" si="5"/>
        <v>0</v>
      </c>
      <c r="AC7" s="143">
        <f t="shared" si="6"/>
        <v>0</v>
      </c>
      <c r="AD7" s="103">
        <f t="shared" si="7"/>
        <v>0</v>
      </c>
    </row>
    <row r="8" spans="1:30" ht="16.5" customHeight="1">
      <c r="A8" s="40"/>
      <c r="B8" s="52"/>
      <c r="C8" s="26"/>
      <c r="D8" s="113"/>
      <c r="E8" s="26"/>
      <c r="F8" s="52"/>
      <c r="G8" s="26"/>
      <c r="H8" s="113"/>
      <c r="I8" s="26"/>
      <c r="J8" s="52"/>
      <c r="K8" s="21"/>
      <c r="M8" s="99">
        <v>6</v>
      </c>
      <c r="N8" s="91"/>
      <c r="O8" s="5" t="s">
        <v>26</v>
      </c>
      <c r="P8" s="92"/>
      <c r="Q8" s="93"/>
      <c r="R8" s="5" t="s">
        <v>26</v>
      </c>
      <c r="S8" s="92"/>
      <c r="T8" s="93"/>
      <c r="U8" s="5" t="s">
        <v>26</v>
      </c>
      <c r="V8" s="92"/>
      <c r="W8" s="100">
        <f t="shared" si="0"/>
        <v>0</v>
      </c>
      <c r="X8" s="101">
        <f t="shared" si="1"/>
        <v>0</v>
      </c>
      <c r="Y8" s="102">
        <f t="shared" si="2"/>
        <v>0</v>
      </c>
      <c r="Z8" s="7">
        <f t="shared" si="3"/>
        <v>0</v>
      </c>
      <c r="AA8" s="7">
        <f t="shared" si="4"/>
        <v>0</v>
      </c>
      <c r="AB8" s="139">
        <f t="shared" si="5"/>
        <v>0</v>
      </c>
      <c r="AC8" s="143">
        <f t="shared" si="6"/>
        <v>0</v>
      </c>
      <c r="AD8" s="103">
        <f t="shared" si="7"/>
        <v>0</v>
      </c>
    </row>
    <row r="9" spans="1:30" ht="16.5" customHeight="1" thickBot="1">
      <c r="A9" s="41"/>
      <c r="B9" s="27"/>
      <c r="C9" s="24"/>
      <c r="D9" s="113"/>
      <c r="E9" s="14"/>
      <c r="F9" s="27"/>
      <c r="G9" s="14"/>
      <c r="H9" s="113"/>
      <c r="I9" s="14"/>
      <c r="J9" s="27"/>
      <c r="K9" s="15"/>
      <c r="M9" s="99">
        <v>7</v>
      </c>
      <c r="N9" s="91"/>
      <c r="O9" s="5" t="s">
        <v>26</v>
      </c>
      <c r="P9" s="92"/>
      <c r="Q9" s="93"/>
      <c r="R9" s="5" t="s">
        <v>26</v>
      </c>
      <c r="S9" s="92"/>
      <c r="T9" s="93"/>
      <c r="U9" s="5" t="s">
        <v>26</v>
      </c>
      <c r="V9" s="92"/>
      <c r="W9" s="100">
        <f t="shared" si="0"/>
        <v>0</v>
      </c>
      <c r="X9" s="101">
        <f t="shared" si="1"/>
        <v>0</v>
      </c>
      <c r="Y9" s="102">
        <f t="shared" si="2"/>
        <v>0</v>
      </c>
      <c r="Z9" s="7">
        <f t="shared" si="3"/>
        <v>0</v>
      </c>
      <c r="AA9" s="7">
        <f t="shared" si="4"/>
        <v>0</v>
      </c>
      <c r="AB9" s="139">
        <f t="shared" si="5"/>
        <v>0</v>
      </c>
      <c r="AC9" s="143">
        <f t="shared" si="6"/>
        <v>0</v>
      </c>
      <c r="AD9" s="103">
        <f t="shared" si="7"/>
        <v>0</v>
      </c>
    </row>
    <row r="10" spans="1:30" ht="16.5" customHeight="1" thickBot="1">
      <c r="A10" s="39">
        <v>7</v>
      </c>
      <c r="B10" s="17"/>
      <c r="C10" s="9">
        <v>10</v>
      </c>
      <c r="D10" s="114"/>
      <c r="E10" s="8">
        <v>11</v>
      </c>
      <c r="F10" s="17"/>
      <c r="G10" s="8">
        <v>2</v>
      </c>
      <c r="H10" s="117"/>
      <c r="I10" s="8">
        <v>2</v>
      </c>
      <c r="J10" s="17"/>
      <c r="K10" s="12">
        <v>7</v>
      </c>
      <c r="M10" s="99">
        <v>8</v>
      </c>
      <c r="N10" s="91"/>
      <c r="O10" s="5" t="s">
        <v>26</v>
      </c>
      <c r="P10" s="92"/>
      <c r="Q10" s="93"/>
      <c r="R10" s="5" t="s">
        <v>26</v>
      </c>
      <c r="S10" s="92"/>
      <c r="T10" s="93"/>
      <c r="U10" s="5" t="s">
        <v>26</v>
      </c>
      <c r="V10" s="92"/>
      <c r="W10" s="100">
        <f t="shared" si="0"/>
        <v>0</v>
      </c>
      <c r="X10" s="101">
        <f t="shared" si="1"/>
        <v>0</v>
      </c>
      <c r="Y10" s="102">
        <f t="shared" si="2"/>
        <v>0</v>
      </c>
      <c r="Z10" s="7">
        <f t="shared" si="3"/>
        <v>0</v>
      </c>
      <c r="AA10" s="7">
        <f t="shared" si="4"/>
        <v>0</v>
      </c>
      <c r="AB10" s="139">
        <f t="shared" si="5"/>
        <v>0</v>
      </c>
      <c r="AC10" s="143">
        <f t="shared" si="6"/>
        <v>0</v>
      </c>
      <c r="AD10" s="103">
        <f t="shared" si="7"/>
        <v>0</v>
      </c>
    </row>
    <row r="11" spans="1:30" ht="16.5" customHeight="1" thickBot="1">
      <c r="A11" s="39">
        <v>8</v>
      </c>
      <c r="B11" s="1" t="s">
        <v>26</v>
      </c>
      <c r="C11" s="9">
        <v>11</v>
      </c>
      <c r="D11" s="114"/>
      <c r="E11" s="8">
        <v>16</v>
      </c>
      <c r="F11" s="1" t="s">
        <v>26</v>
      </c>
      <c r="G11" s="8">
        <v>6</v>
      </c>
      <c r="H11" s="117"/>
      <c r="I11" s="8">
        <v>4</v>
      </c>
      <c r="J11" s="1" t="s">
        <v>26</v>
      </c>
      <c r="K11" s="12">
        <v>17</v>
      </c>
      <c r="M11" s="99">
        <v>9</v>
      </c>
      <c r="N11" s="91"/>
      <c r="O11" s="5" t="s">
        <v>26</v>
      </c>
      <c r="P11" s="92"/>
      <c r="Q11" s="93"/>
      <c r="R11" s="5" t="s">
        <v>26</v>
      </c>
      <c r="S11" s="92"/>
      <c r="T11" s="93"/>
      <c r="U11" s="5" t="s">
        <v>26</v>
      </c>
      <c r="V11" s="92"/>
      <c r="W11" s="100">
        <f t="shared" si="0"/>
        <v>0</v>
      </c>
      <c r="X11" s="101">
        <f t="shared" si="1"/>
        <v>0</v>
      </c>
      <c r="Y11" s="102">
        <f t="shared" si="2"/>
        <v>0</v>
      </c>
      <c r="Z11" s="7">
        <f t="shared" si="3"/>
        <v>0</v>
      </c>
      <c r="AA11" s="7">
        <f t="shared" si="4"/>
        <v>0</v>
      </c>
      <c r="AB11" s="139">
        <f t="shared" si="5"/>
        <v>0</v>
      </c>
      <c r="AC11" s="143">
        <f t="shared" si="6"/>
        <v>0</v>
      </c>
      <c r="AD11" s="103">
        <f t="shared" si="7"/>
        <v>0</v>
      </c>
    </row>
    <row r="12" spans="1:30" ht="16.5" customHeight="1" thickBot="1">
      <c r="A12" s="42">
        <v>9</v>
      </c>
      <c r="B12" s="2"/>
      <c r="C12" s="10"/>
      <c r="D12" s="115"/>
      <c r="E12" s="8">
        <v>19</v>
      </c>
      <c r="F12" s="2"/>
      <c r="G12" s="22"/>
      <c r="H12" s="115"/>
      <c r="I12" s="8">
        <v>14</v>
      </c>
      <c r="J12" s="2"/>
      <c r="K12" s="20"/>
      <c r="M12" s="99">
        <v>10</v>
      </c>
      <c r="N12" s="91"/>
      <c r="O12" s="5" t="s">
        <v>26</v>
      </c>
      <c r="P12" s="92"/>
      <c r="Q12" s="93"/>
      <c r="R12" s="5" t="s">
        <v>26</v>
      </c>
      <c r="S12" s="92"/>
      <c r="T12" s="93"/>
      <c r="U12" s="5" t="s">
        <v>26</v>
      </c>
      <c r="V12" s="92"/>
      <c r="W12" s="100">
        <f t="shared" si="0"/>
        <v>0</v>
      </c>
      <c r="X12" s="101">
        <f t="shared" si="1"/>
        <v>0</v>
      </c>
      <c r="Y12" s="102">
        <f t="shared" si="2"/>
        <v>0</v>
      </c>
      <c r="Z12" s="7">
        <f t="shared" si="3"/>
        <v>0</v>
      </c>
      <c r="AA12" s="7">
        <f t="shared" si="4"/>
        <v>0</v>
      </c>
      <c r="AB12" s="139">
        <f t="shared" si="5"/>
        <v>0</v>
      </c>
      <c r="AC12" s="143">
        <f t="shared" si="6"/>
        <v>0</v>
      </c>
      <c r="AD12" s="103">
        <f t="shared" si="7"/>
        <v>0</v>
      </c>
    </row>
    <row r="13" spans="1:30" ht="16.5" customHeight="1">
      <c r="A13" s="40"/>
      <c r="B13" s="171"/>
      <c r="C13" s="10"/>
      <c r="D13" s="115"/>
      <c r="E13" s="2"/>
      <c r="F13" s="171"/>
      <c r="G13" s="18"/>
      <c r="H13" s="115"/>
      <c r="I13" s="26"/>
      <c r="J13" s="171"/>
      <c r="K13" s="19"/>
      <c r="M13" s="99">
        <v>11</v>
      </c>
      <c r="N13" s="91"/>
      <c r="O13" s="5" t="s">
        <v>26</v>
      </c>
      <c r="P13" s="92"/>
      <c r="Q13" s="93"/>
      <c r="R13" s="5" t="s">
        <v>26</v>
      </c>
      <c r="S13" s="92"/>
      <c r="T13" s="93"/>
      <c r="U13" s="5" t="s">
        <v>26</v>
      </c>
      <c r="V13" s="92"/>
      <c r="W13" s="100">
        <f t="shared" si="0"/>
        <v>0</v>
      </c>
      <c r="X13" s="101">
        <f t="shared" si="1"/>
        <v>0</v>
      </c>
      <c r="Y13" s="102">
        <f t="shared" si="2"/>
        <v>0</v>
      </c>
      <c r="Z13" s="7">
        <f t="shared" si="3"/>
        <v>0</v>
      </c>
      <c r="AA13" s="7">
        <f t="shared" si="4"/>
        <v>0</v>
      </c>
      <c r="AB13" s="139">
        <f t="shared" si="5"/>
        <v>0</v>
      </c>
      <c r="AC13" s="143">
        <f t="shared" si="6"/>
        <v>0</v>
      </c>
      <c r="AD13" s="103">
        <f t="shared" si="7"/>
        <v>0</v>
      </c>
    </row>
    <row r="14" spans="1:30" ht="16.5" customHeight="1" thickBot="1">
      <c r="A14" s="43"/>
      <c r="B14" s="172"/>
      <c r="C14" s="11"/>
      <c r="D14" s="113"/>
      <c r="E14" s="23"/>
      <c r="F14" s="172"/>
      <c r="G14" s="13"/>
      <c r="H14" s="113"/>
      <c r="I14" s="13"/>
      <c r="J14" s="174"/>
      <c r="K14" s="16"/>
      <c r="M14" s="99">
        <v>12</v>
      </c>
      <c r="N14" s="91"/>
      <c r="O14" s="5" t="s">
        <v>26</v>
      </c>
      <c r="P14" s="92"/>
      <c r="Q14" s="93"/>
      <c r="R14" s="5" t="s">
        <v>26</v>
      </c>
      <c r="S14" s="92"/>
      <c r="T14" s="93"/>
      <c r="U14" s="5" t="s">
        <v>26</v>
      </c>
      <c r="V14" s="92"/>
      <c r="W14" s="100">
        <f t="shared" si="0"/>
        <v>0</v>
      </c>
      <c r="X14" s="101">
        <f t="shared" si="1"/>
        <v>0</v>
      </c>
      <c r="Y14" s="102">
        <f t="shared" si="2"/>
        <v>0</v>
      </c>
      <c r="Z14" s="7">
        <f t="shared" si="3"/>
        <v>0</v>
      </c>
      <c r="AA14" s="7">
        <f t="shared" si="4"/>
        <v>0</v>
      </c>
      <c r="AB14" s="139">
        <f t="shared" si="5"/>
        <v>0</v>
      </c>
      <c r="AC14" s="143">
        <f t="shared" si="6"/>
        <v>0</v>
      </c>
      <c r="AD14" s="103">
        <f t="shared" si="7"/>
        <v>0</v>
      </c>
    </row>
    <row r="15" spans="1:30" ht="16.5" customHeight="1" thickBot="1">
      <c r="A15" s="39">
        <v>12</v>
      </c>
      <c r="B15" s="1" t="s">
        <v>26</v>
      </c>
      <c r="C15" s="9">
        <v>14</v>
      </c>
      <c r="D15" s="114"/>
      <c r="E15" s="8">
        <v>3</v>
      </c>
      <c r="F15" s="173" t="s">
        <v>26</v>
      </c>
      <c r="G15" s="8">
        <v>7</v>
      </c>
      <c r="H15" s="117"/>
      <c r="I15" s="8">
        <v>1</v>
      </c>
      <c r="J15" s="1" t="s">
        <v>26</v>
      </c>
      <c r="K15" s="12">
        <v>3</v>
      </c>
      <c r="M15" s="99">
        <v>13</v>
      </c>
      <c r="N15" s="91"/>
      <c r="O15" s="5" t="s">
        <v>26</v>
      </c>
      <c r="P15" s="92"/>
      <c r="Q15" s="93"/>
      <c r="R15" s="5" t="s">
        <v>26</v>
      </c>
      <c r="S15" s="92"/>
      <c r="T15" s="93"/>
      <c r="U15" s="5" t="s">
        <v>26</v>
      </c>
      <c r="V15" s="92"/>
      <c r="W15" s="100">
        <f t="shared" si="0"/>
        <v>0</v>
      </c>
      <c r="X15" s="101">
        <f t="shared" si="1"/>
        <v>0</v>
      </c>
      <c r="Y15" s="102">
        <f t="shared" si="2"/>
        <v>0</v>
      </c>
      <c r="Z15" s="7">
        <f t="shared" si="3"/>
        <v>0</v>
      </c>
      <c r="AA15" s="7">
        <f t="shared" si="4"/>
        <v>0</v>
      </c>
      <c r="AB15" s="139">
        <f t="shared" si="5"/>
        <v>0</v>
      </c>
      <c r="AC15" s="143">
        <f t="shared" si="6"/>
        <v>0</v>
      </c>
      <c r="AD15" s="103">
        <f t="shared" si="7"/>
        <v>0</v>
      </c>
    </row>
    <row r="16" spans="1:30" ht="16.5" customHeight="1" thickBot="1">
      <c r="A16" s="39">
        <v>13</v>
      </c>
      <c r="B16" s="1"/>
      <c r="C16" s="9">
        <v>15</v>
      </c>
      <c r="D16" s="114"/>
      <c r="E16" s="8">
        <v>8</v>
      </c>
      <c r="F16" s="1"/>
      <c r="G16" s="8">
        <v>12</v>
      </c>
      <c r="H16" s="117"/>
      <c r="I16" s="8">
        <v>19</v>
      </c>
      <c r="J16" s="175"/>
      <c r="K16" s="12">
        <v>9</v>
      </c>
      <c r="M16" s="99">
        <v>14</v>
      </c>
      <c r="N16" s="91"/>
      <c r="O16" s="5" t="s">
        <v>26</v>
      </c>
      <c r="P16" s="92"/>
      <c r="Q16" s="93"/>
      <c r="R16" s="5" t="s">
        <v>26</v>
      </c>
      <c r="S16" s="92"/>
      <c r="T16" s="93"/>
      <c r="U16" s="5" t="s">
        <v>26</v>
      </c>
      <c r="V16" s="92"/>
      <c r="W16" s="100">
        <f t="shared" si="0"/>
        <v>0</v>
      </c>
      <c r="X16" s="101">
        <f t="shared" si="1"/>
        <v>0</v>
      </c>
      <c r="Y16" s="102">
        <f t="shared" si="2"/>
        <v>0</v>
      </c>
      <c r="Z16" s="7">
        <f t="shared" si="3"/>
        <v>0</v>
      </c>
      <c r="AA16" s="7">
        <f t="shared" si="4"/>
        <v>0</v>
      </c>
      <c r="AB16" s="139">
        <f t="shared" si="5"/>
        <v>0</v>
      </c>
      <c r="AC16" s="143">
        <f t="shared" si="6"/>
        <v>0</v>
      </c>
      <c r="AD16" s="103">
        <f t="shared" si="7"/>
        <v>0</v>
      </c>
    </row>
    <row r="17" spans="1:30" ht="16.5" customHeight="1">
      <c r="A17" s="37"/>
      <c r="B17" s="171"/>
      <c r="D17" s="116"/>
      <c r="F17" s="54"/>
      <c r="H17" s="116"/>
      <c r="J17" s="176"/>
      <c r="K17" s="35"/>
      <c r="M17" s="99">
        <v>15</v>
      </c>
      <c r="N17" s="91"/>
      <c r="O17" s="5" t="s">
        <v>26</v>
      </c>
      <c r="P17" s="92"/>
      <c r="Q17" s="93"/>
      <c r="R17" s="5" t="s">
        <v>26</v>
      </c>
      <c r="S17" s="92"/>
      <c r="T17" s="93"/>
      <c r="U17" s="5" t="s">
        <v>26</v>
      </c>
      <c r="V17" s="92"/>
      <c r="W17" s="100">
        <f t="shared" si="0"/>
        <v>0</v>
      </c>
      <c r="X17" s="101">
        <f t="shared" si="1"/>
        <v>0</v>
      </c>
      <c r="Y17" s="102">
        <f t="shared" si="2"/>
        <v>0</v>
      </c>
      <c r="Z17" s="7">
        <f t="shared" si="3"/>
        <v>0</v>
      </c>
      <c r="AA17" s="7">
        <f t="shared" si="4"/>
        <v>0</v>
      </c>
      <c r="AB17" s="139">
        <f t="shared" si="5"/>
        <v>0</v>
      </c>
      <c r="AC17" s="143">
        <f t="shared" si="6"/>
        <v>0</v>
      </c>
      <c r="AD17" s="103">
        <f t="shared" si="7"/>
        <v>0</v>
      </c>
    </row>
    <row r="18" spans="1:30" ht="16.5" customHeight="1" thickBot="1">
      <c r="A18" s="44"/>
      <c r="B18" s="172"/>
      <c r="C18" s="11"/>
      <c r="D18" s="113"/>
      <c r="E18" s="11"/>
      <c r="F18" s="27"/>
      <c r="G18" s="11"/>
      <c r="H18" s="113"/>
      <c r="I18" s="11"/>
      <c r="J18" s="174"/>
      <c r="K18" s="16"/>
      <c r="M18" s="99">
        <v>16</v>
      </c>
      <c r="N18" s="91"/>
      <c r="O18" s="5" t="s">
        <v>26</v>
      </c>
      <c r="P18" s="92"/>
      <c r="Q18" s="93"/>
      <c r="R18" s="5" t="s">
        <v>26</v>
      </c>
      <c r="S18" s="92"/>
      <c r="T18" s="93"/>
      <c r="U18" s="5" t="s">
        <v>26</v>
      </c>
      <c r="V18" s="92"/>
      <c r="W18" s="100">
        <f t="shared" si="0"/>
        <v>0</v>
      </c>
      <c r="X18" s="101">
        <f t="shared" si="1"/>
        <v>0</v>
      </c>
      <c r="Y18" s="102">
        <f t="shared" si="2"/>
        <v>0</v>
      </c>
      <c r="Z18" s="7">
        <f t="shared" si="3"/>
        <v>0</v>
      </c>
      <c r="AA18" s="7">
        <f t="shared" si="4"/>
        <v>0</v>
      </c>
      <c r="AB18" s="139">
        <f t="shared" si="5"/>
        <v>0</v>
      </c>
      <c r="AC18" s="143">
        <f t="shared" si="6"/>
        <v>0</v>
      </c>
      <c r="AD18" s="103">
        <f t="shared" si="7"/>
        <v>0</v>
      </c>
    </row>
    <row r="19" spans="1:30" ht="16.5" customHeight="1" thickBot="1">
      <c r="A19" s="39">
        <v>16</v>
      </c>
      <c r="B19" s="1" t="s">
        <v>26</v>
      </c>
      <c r="C19" s="9">
        <v>18</v>
      </c>
      <c r="D19" s="114"/>
      <c r="E19" s="8">
        <v>4</v>
      </c>
      <c r="F19" s="173" t="s">
        <v>26</v>
      </c>
      <c r="G19" s="8">
        <v>14</v>
      </c>
      <c r="H19" s="117"/>
      <c r="I19" s="8">
        <v>5</v>
      </c>
      <c r="J19" s="1" t="s">
        <v>26</v>
      </c>
      <c r="K19" s="12">
        <v>6</v>
      </c>
      <c r="M19" s="99">
        <v>17</v>
      </c>
      <c r="N19" s="91"/>
      <c r="O19" s="5" t="s">
        <v>26</v>
      </c>
      <c r="P19" s="92"/>
      <c r="Q19" s="93"/>
      <c r="R19" s="5" t="s">
        <v>26</v>
      </c>
      <c r="S19" s="92"/>
      <c r="T19" s="93"/>
      <c r="U19" s="5" t="s">
        <v>26</v>
      </c>
      <c r="V19" s="92"/>
      <c r="W19" s="100">
        <f t="shared" si="0"/>
        <v>0</v>
      </c>
      <c r="X19" s="101">
        <f t="shared" si="1"/>
        <v>0</v>
      </c>
      <c r="Y19" s="102">
        <f t="shared" si="2"/>
        <v>0</v>
      </c>
      <c r="Z19" s="7">
        <f t="shared" si="3"/>
        <v>0</v>
      </c>
      <c r="AA19" s="7">
        <f t="shared" si="4"/>
        <v>0</v>
      </c>
      <c r="AB19" s="139">
        <f t="shared" si="5"/>
        <v>0</v>
      </c>
      <c r="AC19" s="143">
        <f t="shared" si="6"/>
        <v>0</v>
      </c>
      <c r="AD19" s="103">
        <f t="shared" si="7"/>
        <v>0</v>
      </c>
    </row>
    <row r="20" spans="1:30" ht="16.5" customHeight="1" thickBot="1">
      <c r="A20" s="39">
        <v>17</v>
      </c>
      <c r="B20" s="17"/>
      <c r="C20" s="9">
        <v>19</v>
      </c>
      <c r="D20" s="114"/>
      <c r="E20" s="8">
        <v>10</v>
      </c>
      <c r="F20" s="17"/>
      <c r="G20" s="8">
        <v>18</v>
      </c>
      <c r="H20" s="117"/>
      <c r="I20" s="8">
        <v>13</v>
      </c>
      <c r="J20" s="28"/>
      <c r="K20" s="12">
        <v>8</v>
      </c>
      <c r="M20" s="119">
        <v>18</v>
      </c>
      <c r="N20" s="120"/>
      <c r="O20" s="121" t="s">
        <v>26</v>
      </c>
      <c r="P20" s="122"/>
      <c r="Q20" s="123"/>
      <c r="R20" s="121" t="s">
        <v>26</v>
      </c>
      <c r="S20" s="122"/>
      <c r="T20" s="123"/>
      <c r="U20" s="121" t="s">
        <v>26</v>
      </c>
      <c r="V20" s="122"/>
      <c r="W20" s="124">
        <f t="shared" si="0"/>
        <v>0</v>
      </c>
      <c r="X20" s="125">
        <f t="shared" si="1"/>
        <v>0</v>
      </c>
      <c r="Y20" s="126">
        <f t="shared" si="2"/>
        <v>0</v>
      </c>
      <c r="Z20" s="123">
        <f t="shared" si="3"/>
        <v>0</v>
      </c>
      <c r="AA20" s="121">
        <f t="shared" si="4"/>
        <v>0</v>
      </c>
      <c r="AB20" s="122">
        <f t="shared" si="5"/>
        <v>0</v>
      </c>
      <c r="AC20" s="145">
        <f t="shared" si="6"/>
        <v>0</v>
      </c>
      <c r="AD20" s="127">
        <f t="shared" si="7"/>
        <v>0</v>
      </c>
    </row>
    <row r="21" spans="1:30" ht="16.5" customHeight="1" thickBot="1">
      <c r="A21" s="49"/>
      <c r="B21" s="53"/>
      <c r="C21" s="50"/>
      <c r="D21" s="118"/>
      <c r="E21" s="50"/>
      <c r="F21" s="53"/>
      <c r="G21" s="50"/>
      <c r="H21" s="118"/>
      <c r="I21" s="50"/>
      <c r="J21" s="53"/>
      <c r="K21" s="51"/>
      <c r="M21" s="128">
        <v>19</v>
      </c>
      <c r="N21" s="104"/>
      <c r="O21" s="105" t="s">
        <v>26</v>
      </c>
      <c r="P21" s="106"/>
      <c r="Q21" s="107"/>
      <c r="R21" s="105" t="s">
        <v>26</v>
      </c>
      <c r="S21" s="106"/>
      <c r="T21" s="107"/>
      <c r="U21" s="105" t="s">
        <v>26</v>
      </c>
      <c r="V21" s="106"/>
      <c r="W21" s="108">
        <f>IF(N21=13,1,0)</f>
        <v>0</v>
      </c>
      <c r="X21" s="109">
        <f>IF(Q21=13,1,0)</f>
        <v>0</v>
      </c>
      <c r="Y21" s="110">
        <f>IF(T21=13,1,0)</f>
        <v>0</v>
      </c>
      <c r="Z21" s="107">
        <f>N21-P21</f>
        <v>0</v>
      </c>
      <c r="AA21" s="105">
        <f>Q21-S21</f>
        <v>0</v>
      </c>
      <c r="AB21" s="106">
        <f>T21-V21</f>
        <v>0</v>
      </c>
      <c r="AC21" s="146">
        <f>W21+X21+Y21</f>
        <v>0</v>
      </c>
      <c r="AD21" s="111">
        <f>SUM(Z21:AB21)</f>
        <v>0</v>
      </c>
    </row>
    <row r="22" spans="1:30" ht="16.5" customHeight="1" thickTop="1">
      <c r="B22" s="25"/>
    </row>
    <row r="23" spans="1:30" ht="16.5" customHeight="1"/>
    <row r="24" spans="1:30" ht="16.5" customHeight="1" thickBot="1">
      <c r="M24" t="s">
        <v>27</v>
      </c>
    </row>
    <row r="25" spans="1:30" ht="16.5" customHeight="1" thickBot="1">
      <c r="M25" s="81"/>
      <c r="N25" s="82"/>
      <c r="O25" s="82" t="s">
        <v>15</v>
      </c>
      <c r="P25" s="82"/>
      <c r="Q25" s="82"/>
      <c r="R25" s="82" t="s">
        <v>16</v>
      </c>
      <c r="S25" s="82"/>
      <c r="T25" s="82"/>
      <c r="U25" s="82" t="s">
        <v>17</v>
      </c>
      <c r="V25" s="82"/>
      <c r="W25" s="83" t="s">
        <v>18</v>
      </c>
      <c r="X25" s="84" t="s">
        <v>19</v>
      </c>
      <c r="Y25" s="85" t="s">
        <v>20</v>
      </c>
      <c r="Z25" s="86" t="s">
        <v>21</v>
      </c>
      <c r="AA25" s="86" t="s">
        <v>22</v>
      </c>
      <c r="AB25" s="87" t="s">
        <v>23</v>
      </c>
      <c r="AC25" s="88" t="s">
        <v>24</v>
      </c>
      <c r="AD25" s="89" t="s">
        <v>25</v>
      </c>
    </row>
    <row r="26" spans="1:30" ht="16.5" customHeight="1">
      <c r="M26" s="90">
        <v>1</v>
      </c>
      <c r="N26" s="91"/>
      <c r="O26" s="5" t="s">
        <v>26</v>
      </c>
      <c r="P26" s="92"/>
      <c r="Q26" s="93"/>
      <c r="R26" s="5" t="s">
        <v>26</v>
      </c>
      <c r="S26" s="92"/>
      <c r="T26" s="93"/>
      <c r="U26" s="5" t="s">
        <v>26</v>
      </c>
      <c r="V26" s="92"/>
      <c r="W26" s="94"/>
      <c r="X26" s="95"/>
      <c r="Y26" s="96"/>
      <c r="Z26" s="97"/>
      <c r="AA26" s="97"/>
      <c r="AB26" s="141"/>
      <c r="AC26" s="142"/>
      <c r="AD26" s="98"/>
    </row>
    <row r="27" spans="1:30" ht="16.5" customHeight="1">
      <c r="M27" s="99">
        <v>2</v>
      </c>
      <c r="N27" s="91"/>
      <c r="O27" s="5" t="s">
        <v>26</v>
      </c>
      <c r="P27" s="92"/>
      <c r="Q27" s="93"/>
      <c r="R27" s="5" t="s">
        <v>26</v>
      </c>
      <c r="S27" s="92"/>
      <c r="T27" s="93"/>
      <c r="U27" s="5" t="s">
        <v>26</v>
      </c>
      <c r="V27" s="92"/>
      <c r="W27" s="100"/>
      <c r="X27" s="101"/>
      <c r="Y27" s="102"/>
      <c r="Z27" s="7"/>
      <c r="AA27" s="7"/>
      <c r="AB27" s="139"/>
      <c r="AC27" s="143"/>
      <c r="AD27" s="103"/>
    </row>
    <row r="28" spans="1:30" ht="16.5" customHeight="1">
      <c r="M28" s="99">
        <v>3</v>
      </c>
      <c r="N28" s="91"/>
      <c r="O28" s="5" t="s">
        <v>26</v>
      </c>
      <c r="P28" s="92"/>
      <c r="Q28" s="93"/>
      <c r="R28" s="5" t="s">
        <v>26</v>
      </c>
      <c r="S28" s="92"/>
      <c r="T28" s="93"/>
      <c r="U28" s="5" t="s">
        <v>26</v>
      </c>
      <c r="V28" s="92"/>
      <c r="W28" s="100"/>
      <c r="X28" s="101"/>
      <c r="Y28" s="102"/>
      <c r="Z28" s="7"/>
      <c r="AA28" s="7"/>
      <c r="AB28" s="139"/>
      <c r="AC28" s="143"/>
      <c r="AD28" s="103"/>
    </row>
    <row r="29" spans="1:30" ht="16.5" customHeight="1">
      <c r="M29" s="99">
        <v>4</v>
      </c>
      <c r="N29" s="91"/>
      <c r="O29" s="5" t="s">
        <v>26</v>
      </c>
      <c r="P29" s="92"/>
      <c r="Q29" s="93"/>
      <c r="R29" s="5" t="s">
        <v>26</v>
      </c>
      <c r="S29" s="92"/>
      <c r="T29" s="93"/>
      <c r="U29" s="5" t="s">
        <v>26</v>
      </c>
      <c r="V29" s="92"/>
      <c r="W29" s="100"/>
      <c r="X29" s="101"/>
      <c r="Y29" s="102"/>
      <c r="Z29" s="7"/>
      <c r="AA29" s="7"/>
      <c r="AB29" s="139"/>
      <c r="AC29" s="143"/>
      <c r="AD29" s="103"/>
    </row>
    <row r="30" spans="1:30" ht="16.5" customHeight="1">
      <c r="M30" s="99">
        <v>5</v>
      </c>
      <c r="N30" s="91"/>
      <c r="O30" s="5" t="s">
        <v>26</v>
      </c>
      <c r="P30" s="92"/>
      <c r="Q30" s="93"/>
      <c r="R30" s="5" t="s">
        <v>26</v>
      </c>
      <c r="S30" s="92"/>
      <c r="T30" s="93"/>
      <c r="U30" s="5" t="s">
        <v>26</v>
      </c>
      <c r="V30" s="92"/>
      <c r="W30" s="100"/>
      <c r="X30" s="101"/>
      <c r="Y30" s="102"/>
      <c r="Z30" s="7"/>
      <c r="AA30" s="7"/>
      <c r="AB30" s="139"/>
      <c r="AC30" s="143"/>
      <c r="AD30" s="103"/>
    </row>
    <row r="31" spans="1:30" ht="16.5" customHeight="1">
      <c r="G31" s="55"/>
      <c r="M31" s="99">
        <v>6</v>
      </c>
      <c r="N31" s="91"/>
      <c r="O31" s="5" t="s">
        <v>26</v>
      </c>
      <c r="P31" s="92"/>
      <c r="Q31" s="93"/>
      <c r="R31" s="5" t="s">
        <v>26</v>
      </c>
      <c r="S31" s="92"/>
      <c r="T31" s="93"/>
      <c r="U31" s="5" t="s">
        <v>26</v>
      </c>
      <c r="V31" s="92"/>
      <c r="W31" s="100"/>
      <c r="X31" s="101"/>
      <c r="Y31" s="102"/>
      <c r="Z31" s="7"/>
      <c r="AA31" s="7"/>
      <c r="AB31" s="139"/>
      <c r="AC31" s="143"/>
      <c r="AD31" s="103"/>
    </row>
    <row r="32" spans="1:30" ht="16.5" customHeight="1">
      <c r="M32" s="99">
        <v>7</v>
      </c>
      <c r="N32" s="91"/>
      <c r="O32" s="5" t="s">
        <v>26</v>
      </c>
      <c r="P32" s="92"/>
      <c r="Q32" s="93"/>
      <c r="R32" s="5" t="s">
        <v>26</v>
      </c>
      <c r="S32" s="92"/>
      <c r="T32" s="93"/>
      <c r="U32" s="5" t="s">
        <v>26</v>
      </c>
      <c r="V32" s="92"/>
      <c r="W32" s="100"/>
      <c r="X32" s="101"/>
      <c r="Y32" s="102"/>
      <c r="Z32" s="7"/>
      <c r="AA32" s="7"/>
      <c r="AB32" s="139"/>
      <c r="AC32" s="143"/>
      <c r="AD32" s="103"/>
    </row>
    <row r="33" spans="13:30" ht="16.5" customHeight="1">
      <c r="M33" s="99">
        <v>8</v>
      </c>
      <c r="N33" s="91"/>
      <c r="O33" s="5" t="s">
        <v>26</v>
      </c>
      <c r="P33" s="92"/>
      <c r="Q33" s="93"/>
      <c r="R33" s="5" t="s">
        <v>26</v>
      </c>
      <c r="S33" s="92"/>
      <c r="T33" s="93"/>
      <c r="U33" s="5" t="s">
        <v>26</v>
      </c>
      <c r="V33" s="92"/>
      <c r="W33" s="100"/>
      <c r="X33" s="101"/>
      <c r="Y33" s="102"/>
      <c r="Z33" s="7"/>
      <c r="AA33" s="7"/>
      <c r="AB33" s="139"/>
      <c r="AC33" s="143"/>
      <c r="AD33" s="103"/>
    </row>
    <row r="34" spans="13:30" ht="16.5" customHeight="1">
      <c r="M34" s="99">
        <v>9</v>
      </c>
      <c r="N34" s="91"/>
      <c r="O34" s="5" t="s">
        <v>26</v>
      </c>
      <c r="P34" s="92"/>
      <c r="Q34" s="93"/>
      <c r="R34" s="5" t="s">
        <v>26</v>
      </c>
      <c r="S34" s="92"/>
      <c r="T34" s="93"/>
      <c r="U34" s="5" t="s">
        <v>26</v>
      </c>
      <c r="V34" s="92"/>
      <c r="W34" s="100"/>
      <c r="X34" s="101"/>
      <c r="Y34" s="102"/>
      <c r="Z34" s="7"/>
      <c r="AA34" s="7"/>
      <c r="AB34" s="139"/>
      <c r="AC34" s="143"/>
      <c r="AD34" s="103"/>
    </row>
    <row r="35" spans="13:30" ht="16.5" customHeight="1">
      <c r="M35" s="99">
        <v>10</v>
      </c>
      <c r="N35" s="91"/>
      <c r="O35" s="5" t="s">
        <v>26</v>
      </c>
      <c r="P35" s="92"/>
      <c r="Q35" s="93"/>
      <c r="R35" s="5" t="s">
        <v>26</v>
      </c>
      <c r="S35" s="92"/>
      <c r="T35" s="93"/>
      <c r="U35" s="5" t="s">
        <v>26</v>
      </c>
      <c r="V35" s="92"/>
      <c r="W35" s="100"/>
      <c r="X35" s="101"/>
      <c r="Y35" s="102"/>
      <c r="Z35" s="7"/>
      <c r="AA35" s="7"/>
      <c r="AB35" s="139"/>
      <c r="AC35" s="143"/>
      <c r="AD35" s="103"/>
    </row>
    <row r="36" spans="13:30" ht="16.5" customHeight="1">
      <c r="M36" s="99">
        <v>11</v>
      </c>
      <c r="N36" s="91"/>
      <c r="O36" s="5" t="s">
        <v>26</v>
      </c>
      <c r="P36" s="92"/>
      <c r="Q36" s="93"/>
      <c r="R36" s="5" t="s">
        <v>26</v>
      </c>
      <c r="S36" s="92"/>
      <c r="T36" s="93"/>
      <c r="U36" s="5" t="s">
        <v>26</v>
      </c>
      <c r="V36" s="92"/>
      <c r="W36" s="100"/>
      <c r="X36" s="101"/>
      <c r="Y36" s="102"/>
      <c r="Z36" s="7"/>
      <c r="AA36" s="7"/>
      <c r="AB36" s="139"/>
      <c r="AC36" s="143"/>
      <c r="AD36" s="103"/>
    </row>
    <row r="37" spans="13:30" ht="16.5" customHeight="1">
      <c r="M37" s="99">
        <v>12</v>
      </c>
      <c r="N37" s="91"/>
      <c r="O37" s="5" t="s">
        <v>26</v>
      </c>
      <c r="P37" s="92"/>
      <c r="Q37" s="93"/>
      <c r="R37" s="5" t="s">
        <v>26</v>
      </c>
      <c r="S37" s="92"/>
      <c r="T37" s="93"/>
      <c r="U37" s="5" t="s">
        <v>26</v>
      </c>
      <c r="V37" s="92"/>
      <c r="W37" s="100"/>
      <c r="X37" s="101"/>
      <c r="Y37" s="102"/>
      <c r="Z37" s="7"/>
      <c r="AA37" s="7"/>
      <c r="AB37" s="139"/>
      <c r="AC37" s="143"/>
      <c r="AD37" s="103"/>
    </row>
    <row r="38" spans="13:30" ht="16.5" customHeight="1">
      <c r="M38" s="99">
        <v>13</v>
      </c>
      <c r="N38" s="91"/>
      <c r="O38" s="5" t="s">
        <v>26</v>
      </c>
      <c r="P38" s="92"/>
      <c r="Q38" s="93"/>
      <c r="R38" s="5" t="s">
        <v>26</v>
      </c>
      <c r="S38" s="92"/>
      <c r="T38" s="93"/>
      <c r="U38" s="5" t="s">
        <v>26</v>
      </c>
      <c r="V38" s="92"/>
      <c r="W38" s="100"/>
      <c r="X38" s="101"/>
      <c r="Y38" s="102"/>
      <c r="Z38" s="7"/>
      <c r="AA38" s="7"/>
      <c r="AB38" s="139"/>
      <c r="AC38" s="143"/>
      <c r="AD38" s="103"/>
    </row>
    <row r="39" spans="13:30" ht="16.5" customHeight="1">
      <c r="M39" s="99">
        <v>14</v>
      </c>
      <c r="N39" s="91"/>
      <c r="O39" s="5" t="s">
        <v>26</v>
      </c>
      <c r="P39" s="92"/>
      <c r="Q39" s="93"/>
      <c r="R39" s="5" t="s">
        <v>26</v>
      </c>
      <c r="S39" s="92"/>
      <c r="T39" s="93"/>
      <c r="U39" s="5" t="s">
        <v>26</v>
      </c>
      <c r="V39" s="92"/>
      <c r="W39" s="100"/>
      <c r="X39" s="101"/>
      <c r="Y39" s="102"/>
      <c r="Z39" s="7"/>
      <c r="AA39" s="7"/>
      <c r="AB39" s="139"/>
      <c r="AC39" s="143"/>
      <c r="AD39" s="103"/>
    </row>
    <row r="40" spans="13:30" ht="16.5" customHeight="1">
      <c r="M40" s="99">
        <v>15</v>
      </c>
      <c r="N40" s="91"/>
      <c r="O40" s="5" t="s">
        <v>26</v>
      </c>
      <c r="P40" s="92"/>
      <c r="Q40" s="93"/>
      <c r="R40" s="5" t="s">
        <v>26</v>
      </c>
      <c r="S40" s="92"/>
      <c r="T40" s="93"/>
      <c r="U40" s="5" t="s">
        <v>26</v>
      </c>
      <c r="V40" s="92"/>
      <c r="W40" s="100"/>
      <c r="X40" s="101"/>
      <c r="Y40" s="102"/>
      <c r="Z40" s="7"/>
      <c r="AA40" s="7"/>
      <c r="AB40" s="139"/>
      <c r="AC40" s="143"/>
      <c r="AD40" s="103"/>
    </row>
    <row r="41" spans="13:30" ht="16.5" customHeight="1">
      <c r="M41" s="99">
        <v>16</v>
      </c>
      <c r="N41" s="91"/>
      <c r="O41" s="5" t="s">
        <v>26</v>
      </c>
      <c r="P41" s="92"/>
      <c r="Q41" s="93"/>
      <c r="R41" s="5" t="s">
        <v>26</v>
      </c>
      <c r="S41" s="92"/>
      <c r="T41" s="93"/>
      <c r="U41" s="5" t="s">
        <v>26</v>
      </c>
      <c r="V41" s="92"/>
      <c r="W41" s="100"/>
      <c r="X41" s="101"/>
      <c r="Y41" s="102"/>
      <c r="Z41" s="7"/>
      <c r="AA41" s="7"/>
      <c r="AB41" s="139"/>
      <c r="AC41" s="143"/>
      <c r="AD41" s="103"/>
    </row>
    <row r="42" spans="13:30" ht="16.5" customHeight="1">
      <c r="M42" s="99">
        <v>17</v>
      </c>
      <c r="N42" s="91"/>
      <c r="O42" s="5" t="s">
        <v>26</v>
      </c>
      <c r="P42" s="92"/>
      <c r="Q42" s="93"/>
      <c r="R42" s="5" t="s">
        <v>26</v>
      </c>
      <c r="S42" s="92"/>
      <c r="T42" s="93"/>
      <c r="U42" s="5" t="s">
        <v>26</v>
      </c>
      <c r="V42" s="92"/>
      <c r="W42" s="100"/>
      <c r="X42" s="101"/>
      <c r="Y42" s="102"/>
      <c r="Z42" s="7"/>
      <c r="AA42" s="7"/>
      <c r="AB42" s="139"/>
      <c r="AC42" s="143"/>
      <c r="AD42" s="103"/>
    </row>
    <row r="43" spans="13:30" ht="16.5" customHeight="1">
      <c r="M43" s="99">
        <v>18</v>
      </c>
      <c r="N43" s="138"/>
      <c r="O43" s="7" t="s">
        <v>26</v>
      </c>
      <c r="P43" s="139"/>
      <c r="Q43" s="6"/>
      <c r="R43" s="7" t="s">
        <v>26</v>
      </c>
      <c r="S43" s="139"/>
      <c r="T43" s="6"/>
      <c r="U43" s="7" t="s">
        <v>26</v>
      </c>
      <c r="V43" s="139"/>
      <c r="W43" s="100"/>
      <c r="X43" s="101"/>
      <c r="Y43" s="140"/>
      <c r="Z43" s="6"/>
      <c r="AA43" s="7"/>
      <c r="AB43" s="139"/>
      <c r="AC43" s="143"/>
      <c r="AD43" s="103"/>
    </row>
    <row r="44" spans="13:30" ht="16.5" customHeight="1" thickBot="1">
      <c r="M44" s="130">
        <v>19</v>
      </c>
      <c r="N44" s="131"/>
      <c r="O44" s="132" t="s">
        <v>26</v>
      </c>
      <c r="P44" s="133"/>
      <c r="Q44" s="134"/>
      <c r="R44" s="132" t="s">
        <v>26</v>
      </c>
      <c r="S44" s="133"/>
      <c r="T44" s="134"/>
      <c r="U44" s="132" t="s">
        <v>26</v>
      </c>
      <c r="V44" s="133"/>
      <c r="W44" s="135"/>
      <c r="X44" s="136"/>
      <c r="Y44" s="137"/>
      <c r="Z44" s="134"/>
      <c r="AA44" s="132"/>
      <c r="AB44" s="133"/>
      <c r="AC44" s="144"/>
      <c r="AD44" s="129"/>
    </row>
    <row r="45" spans="13:30" ht="15.75" thickTop="1"/>
  </sheetData>
  <protectedRanges>
    <protectedRange password="E9FC" sqref="W3:AD3 W25:AD25" name="berekeningen" securityDescriptor="O:WDG:WDD:(A;;CC;;;S-1-5-21-1497286466-2735331895-2234620177-1006)"/>
    <protectedRange password="E9FC" sqref="W4:Y21 W26:Y44" name="berekeningen_1" securityDescriptor="O:WDG:WDD:(A;;CC;;;S-1-5-21-1497286466-2735331895-2234620177-1006)"/>
    <protectedRange password="E9FC" sqref="AC4:AD21 AC26:AD44" name="berekeningen_1_1" securityDescriptor="O:WDG:WDD:(A;;CC;;;S-1-5-21-1497286466-2735331895-2234620177-1006)"/>
  </protectedRange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Inschrijfformulier</vt:lpstr>
      <vt:lpstr>Lotingsschema</vt:lpstr>
      <vt:lpstr>Uitslagenformulier</vt:lpstr>
    </vt:vector>
  </TitlesOfParts>
  <Company>KoVu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Vuurpijl</dc:creator>
  <cp:lastModifiedBy>Jacques Vuurpijl</cp:lastModifiedBy>
  <cp:lastPrinted>2012-01-08T14:08:50Z</cp:lastPrinted>
  <dcterms:created xsi:type="dcterms:W3CDTF">2012-01-04T12:06:28Z</dcterms:created>
  <dcterms:modified xsi:type="dcterms:W3CDTF">2012-02-23T13:04:05Z</dcterms:modified>
</cp:coreProperties>
</file>