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8975" windowHeight="11850" activeTab="2"/>
  </bookViews>
  <sheets>
    <sheet name="Inschrijfformulier" sheetId="5" r:id="rId1"/>
    <sheet name="Lotingsschema" sheetId="6" r:id="rId2"/>
    <sheet name="Uitslagenformulier" sheetId="2" r:id="rId3"/>
  </sheets>
  <calcPr calcId="125725"/>
</workbook>
</file>

<file path=xl/calcChain.xml><?xml version="1.0" encoding="utf-8"?>
<calcChain xmlns="http://schemas.openxmlformats.org/spreadsheetml/2006/main">
  <c r="AB27" i="2"/>
  <c r="AA27"/>
  <c r="Z27"/>
  <c r="Y27"/>
  <c r="X27"/>
  <c r="W27"/>
  <c r="AB26"/>
  <c r="AA26"/>
  <c r="Z26"/>
  <c r="Y26"/>
  <c r="X26"/>
  <c r="W26"/>
  <c r="AB25"/>
  <c r="AA25"/>
  <c r="Z25"/>
  <c r="Y25"/>
  <c r="X25"/>
  <c r="W25"/>
  <c r="AB24"/>
  <c r="AA24"/>
  <c r="Z24"/>
  <c r="Y24"/>
  <c r="X24"/>
  <c r="W24"/>
  <c r="AB23"/>
  <c r="AA23"/>
  <c r="Z23"/>
  <c r="Y23"/>
  <c r="X23"/>
  <c r="W23"/>
  <c r="AB22"/>
  <c r="AA22"/>
  <c r="Z22"/>
  <c r="Y22"/>
  <c r="X22"/>
  <c r="W22"/>
  <c r="AB21"/>
  <c r="AA21"/>
  <c r="Z21"/>
  <c r="Y21"/>
  <c r="X21"/>
  <c r="W21"/>
  <c r="AB20"/>
  <c r="AA20"/>
  <c r="Z20"/>
  <c r="Y20"/>
  <c r="X20"/>
  <c r="W20"/>
  <c r="AB19"/>
  <c r="AA19"/>
  <c r="Z19"/>
  <c r="Y19"/>
  <c r="X19"/>
  <c r="W19"/>
  <c r="AB18"/>
  <c r="AA18"/>
  <c r="Z18"/>
  <c r="Y18"/>
  <c r="X18"/>
  <c r="W18"/>
  <c r="AB17"/>
  <c r="AA17"/>
  <c r="Z17"/>
  <c r="Y17"/>
  <c r="X17"/>
  <c r="W17"/>
  <c r="AB16"/>
  <c r="AA16"/>
  <c r="Z16"/>
  <c r="Y16"/>
  <c r="X16"/>
  <c r="W16"/>
  <c r="AB15"/>
  <c r="AA15"/>
  <c r="Z15"/>
  <c r="Y15"/>
  <c r="X15"/>
  <c r="W15"/>
  <c r="AB14"/>
  <c r="AA14"/>
  <c r="Z14"/>
  <c r="Y14"/>
  <c r="X14"/>
  <c r="W14"/>
  <c r="AB13"/>
  <c r="AA13"/>
  <c r="Z13"/>
  <c r="Y13"/>
  <c r="X13"/>
  <c r="W13"/>
  <c r="AB12"/>
  <c r="AA12"/>
  <c r="Z12"/>
  <c r="Y12"/>
  <c r="X12"/>
  <c r="W12"/>
  <c r="AB11"/>
  <c r="AA11"/>
  <c r="Z11"/>
  <c r="Y11"/>
  <c r="X11"/>
  <c r="W11"/>
  <c r="AB10"/>
  <c r="AA10"/>
  <c r="Z10"/>
  <c r="Y10"/>
  <c r="X10"/>
  <c r="W10"/>
  <c r="AB9"/>
  <c r="AA9"/>
  <c r="Z9"/>
  <c r="Y9"/>
  <c r="X9"/>
  <c r="W9"/>
  <c r="AB8"/>
  <c r="AA8"/>
  <c r="Z8"/>
  <c r="Y8"/>
  <c r="X8"/>
  <c r="W8"/>
  <c r="AB7"/>
  <c r="AA7"/>
  <c r="Z7"/>
  <c r="Y7"/>
  <c r="X7"/>
  <c r="W7"/>
  <c r="AB6"/>
  <c r="AA6"/>
  <c r="Z6"/>
  <c r="Y6"/>
  <c r="X6"/>
  <c r="W6"/>
  <c r="AB5"/>
  <c r="AA5"/>
  <c r="Z5"/>
  <c r="Y5"/>
  <c r="X5"/>
  <c r="W5"/>
  <c r="AB4"/>
  <c r="AA4"/>
  <c r="Z4"/>
  <c r="Y4"/>
  <c r="X4"/>
  <c r="W4"/>
  <c r="AD14"/>
  <c r="AD16"/>
  <c r="AD20"/>
  <c r="AD22"/>
  <c r="AD24"/>
  <c r="AD12"/>
  <c r="AD27"/>
  <c r="AC4"/>
  <c r="AC6"/>
  <c r="AC8"/>
  <c r="AC10"/>
  <c r="AC14"/>
  <c r="AC18"/>
  <c r="AC20"/>
  <c r="AC22"/>
  <c r="AC24"/>
  <c r="AC26"/>
  <c r="AD26"/>
  <c r="AD5"/>
  <c r="AD7"/>
  <c r="AD9"/>
  <c r="AD11"/>
  <c r="AD13"/>
  <c r="AD15"/>
  <c r="AD17"/>
  <c r="AC16"/>
  <c r="AD6"/>
  <c r="AD10"/>
  <c r="AD18"/>
  <c r="AD4"/>
  <c r="AD8"/>
  <c r="AC5"/>
  <c r="AC7"/>
  <c r="AC9"/>
  <c r="AC11"/>
  <c r="AC13"/>
  <c r="AC15"/>
  <c r="AC17"/>
  <c r="AC19"/>
  <c r="AC21"/>
  <c r="AC23"/>
  <c r="AC25"/>
  <c r="AC27"/>
  <c r="AD19"/>
  <c r="AD21"/>
  <c r="AD23"/>
  <c r="AD25"/>
  <c r="AC12"/>
</calcChain>
</file>

<file path=xl/sharedStrings.xml><?xml version="1.0" encoding="utf-8"?>
<sst xmlns="http://schemas.openxmlformats.org/spreadsheetml/2006/main" count="329" uniqueCount="89">
  <si>
    <t xml:space="preserve"> </t>
  </si>
  <si>
    <t>Uitslagenformulier</t>
  </si>
  <si>
    <t>KoVu</t>
  </si>
  <si>
    <t>À la mêlee</t>
  </si>
  <si>
    <t>25 deelnemers</t>
  </si>
  <si>
    <t>Inschrijfformulier</t>
  </si>
  <si>
    <t>Toernooidatum:</t>
  </si>
  <si>
    <t>DVV, Sassenheim</t>
  </si>
  <si>
    <t>Inschrijf-</t>
  </si>
  <si>
    <t>Lotings-</t>
  </si>
  <si>
    <t>voornaam</t>
  </si>
  <si>
    <t>Achternaam</t>
  </si>
  <si>
    <t>nummer</t>
  </si>
  <si>
    <t>Computer</t>
  </si>
  <si>
    <t>1e ronde</t>
  </si>
  <si>
    <t>2e ronde</t>
  </si>
  <si>
    <t>3e ronde</t>
  </si>
  <si>
    <t>w/v p 1</t>
  </si>
  <si>
    <t>w/v p 2</t>
  </si>
  <si>
    <t>w/v p 3</t>
  </si>
  <si>
    <t>saldo  +/-       1</t>
  </si>
  <si>
    <t>saldo +/-       2</t>
  </si>
  <si>
    <t>saldo +/-       3</t>
  </si>
  <si>
    <t>winst / verlies punten totaal</t>
  </si>
  <si>
    <t>saldo +/- totaal</t>
  </si>
  <si>
    <t>X</t>
  </si>
  <si>
    <t>Handmatig</t>
  </si>
  <si>
    <t>Lotingsschema</t>
  </si>
  <si>
    <t xml:space="preserve"> 1/2 </t>
  </si>
  <si>
    <t xml:space="preserve"> 1/21 </t>
  </si>
  <si>
    <t xml:space="preserve"> 1/13  </t>
  </si>
  <si>
    <t xml:space="preserve"> 2/22 </t>
  </si>
  <si>
    <t xml:space="preserve"> 8/17 </t>
  </si>
  <si>
    <t xml:space="preserve"> 2/14  </t>
  </si>
  <si>
    <t xml:space="preserve"> 9/20 </t>
  </si>
  <si>
    <t xml:space="preserve"> 3/23 </t>
  </si>
  <si>
    <t xml:space="preserve"> 9/19 </t>
  </si>
  <si>
    <t xml:space="preserve"> 3/15  </t>
  </si>
  <si>
    <t xml:space="preserve"> 10/21 </t>
  </si>
  <si>
    <t xml:space="preserve"> 4/24 </t>
  </si>
  <si>
    <t xml:space="preserve"> 4/16  </t>
  </si>
  <si>
    <t xml:space="preserve"> 11/22 </t>
  </si>
  <si>
    <t xml:space="preserve"> 11/14 </t>
  </si>
  <si>
    <t xml:space="preserve"> 5/17 </t>
  </si>
  <si>
    <t xml:space="preserve"> 12/23 </t>
  </si>
  <si>
    <t xml:space="preserve"> 6/16 </t>
  </si>
  <si>
    <t xml:space="preserve"> 12/13 </t>
  </si>
  <si>
    <t xml:space="preserve"> 6/18 </t>
  </si>
  <si>
    <t xml:space="preserve"> 7/24 </t>
  </si>
  <si>
    <t xml:space="preserve"> 3/4/5 </t>
  </si>
  <si>
    <t xml:space="preserve"> 6/7 </t>
  </si>
  <si>
    <t xml:space="preserve"> 8/9 </t>
  </si>
  <si>
    <t xml:space="preserve"> 10/11 </t>
  </si>
  <si>
    <t xml:space="preserve"> 14/15 </t>
  </si>
  <si>
    <t xml:space="preserve"> 18/19 </t>
  </si>
  <si>
    <t xml:space="preserve"> 22/23 </t>
  </si>
  <si>
    <t xml:space="preserve"> 16/17 </t>
  </si>
  <si>
    <t xml:space="preserve"> 20/21 </t>
  </si>
  <si>
    <t xml:space="preserve"> 24/25 </t>
  </si>
  <si>
    <t>controle</t>
  </si>
  <si>
    <t>3-4-5-7-18-8-19</t>
  </si>
  <si>
    <t>3-4-5-8-17-9-20</t>
  </si>
  <si>
    <t>1-2-9-19-10-21</t>
  </si>
  <si>
    <t>1-2-10-20-11-22</t>
  </si>
  <si>
    <t>1-2-11-14-12-23</t>
  </si>
  <si>
    <t>8-9-12-13-7-24</t>
  </si>
  <si>
    <t>8-9-1-21-6-18</t>
  </si>
  <si>
    <t>6-7-2-22-1-13</t>
  </si>
  <si>
    <t>6-7-3-23-2-14</t>
  </si>
  <si>
    <t>12-13-4-24-3-15</t>
  </si>
  <si>
    <t>12-13-5-15-4-16</t>
  </si>
  <si>
    <t>16-17-5-15-9-20</t>
  </si>
  <si>
    <t>14-15-12-13-11-22</t>
  </si>
  <si>
    <t>10-11-6-16-5-17</t>
  </si>
  <si>
    <t>10-11-6-16-8-19</t>
  </si>
  <si>
    <t>14-15-2-22-12-23</t>
  </si>
  <si>
    <t>20-21-1-21-7-24</t>
  </si>
  <si>
    <t>20-21-3-23-1-13</t>
  </si>
  <si>
    <t>18-19-4-24-2-14</t>
  </si>
  <si>
    <t>24-25-8-17-4-16</t>
  </si>
  <si>
    <t>24-25-9-19-5-17</t>
  </si>
  <si>
    <t>22-23-10-20-6-18</t>
  </si>
  <si>
    <t xml:space="preserve"> 8/19/25  </t>
  </si>
  <si>
    <t xml:space="preserve"> 5/25 </t>
  </si>
  <si>
    <t>22-23-11-14-1-13</t>
  </si>
  <si>
    <t xml:space="preserve"> 7/18 /20  </t>
  </si>
  <si>
    <t xml:space="preserve"> 10/15 </t>
  </si>
  <si>
    <t>16-17-4-24-10-21</t>
  </si>
  <si>
    <t>18-19-7-18-20-3-15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</si>
</sst>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6"/>
      <color indexed="18"/>
      <name val="Arial"/>
      <family val="2"/>
    </font>
    <font>
      <sz val="5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" xfId="0" applyBorder="1"/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0" fontId="0" fillId="3" borderId="0" xfId="0" applyFill="1" applyBorder="1"/>
    <xf numFmtId="0" fontId="0" fillId="0" borderId="0" xfId="0" applyBorder="1"/>
    <xf numFmtId="0" fontId="0" fillId="4" borderId="0" xfId="0" applyFill="1" applyBorder="1"/>
    <xf numFmtId="0" fontId="0" fillId="0" borderId="9" xfId="0" applyBorder="1"/>
    <xf numFmtId="0" fontId="5" fillId="0" borderId="10" xfId="0" applyFont="1" applyBorder="1" applyAlignment="1">
      <alignment horizontal="center" vertical="center"/>
    </xf>
    <xf numFmtId="0" fontId="0" fillId="4" borderId="11" xfId="0" applyFill="1" applyBorder="1"/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4" borderId="14" xfId="0" applyFont="1" applyFill="1" applyBorder="1"/>
    <xf numFmtId="0" fontId="0" fillId="0" borderId="13" xfId="0" applyBorder="1"/>
    <xf numFmtId="0" fontId="0" fillId="4" borderId="15" xfId="0" applyFill="1" applyBorder="1"/>
    <xf numFmtId="0" fontId="0" fillId="4" borderId="13" xfId="0" applyFill="1" applyBorder="1"/>
    <xf numFmtId="0" fontId="5" fillId="4" borderId="16" xfId="0" applyFont="1" applyFill="1" applyBorder="1"/>
    <xf numFmtId="0" fontId="0" fillId="4" borderId="16" xfId="0" applyFill="1" applyBorder="1"/>
    <xf numFmtId="0" fontId="5" fillId="4" borderId="17" xfId="0" applyFont="1" applyFill="1" applyBorder="1"/>
    <xf numFmtId="0" fontId="5" fillId="0" borderId="11" xfId="0" applyFont="1" applyBorder="1" applyAlignment="1">
      <alignment horizontal="center" vertical="center"/>
    </xf>
    <xf numFmtId="0" fontId="5" fillId="4" borderId="0" xfId="0" applyFont="1" applyFill="1" applyBorder="1"/>
    <xf numFmtId="0" fontId="0" fillId="4" borderId="18" xfId="0" applyFill="1" applyBorder="1"/>
    <xf numFmtId="0" fontId="0" fillId="0" borderId="19" xfId="0" applyBorder="1"/>
    <xf numFmtId="0" fontId="0" fillId="4" borderId="17" xfId="0" applyFill="1" applyBorder="1"/>
    <xf numFmtId="0" fontId="0" fillId="0" borderId="20" xfId="0" applyBorder="1"/>
    <xf numFmtId="0" fontId="0" fillId="0" borderId="21" xfId="0" applyBorder="1"/>
    <xf numFmtId="0" fontId="5" fillId="0" borderId="22" xfId="0" applyFont="1" applyBorder="1" applyAlignment="1">
      <alignment horizontal="center" vertical="center"/>
    </xf>
    <xf numFmtId="0" fontId="0" fillId="0" borderId="22" xfId="0" applyBorder="1"/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5" borderId="0" xfId="0" applyFill="1"/>
    <xf numFmtId="0" fontId="5" fillId="5" borderId="0" xfId="0" applyFont="1" applyFill="1" applyBorder="1"/>
    <xf numFmtId="0" fontId="5" fillId="5" borderId="1" xfId="0" applyFont="1" applyFill="1" applyBorder="1"/>
    <xf numFmtId="0" fontId="0" fillId="5" borderId="0" xfId="0" applyFill="1" applyBorder="1"/>
    <xf numFmtId="0" fontId="0" fillId="5" borderId="1" xfId="0" applyFill="1" applyBorder="1"/>
    <xf numFmtId="0" fontId="5" fillId="5" borderId="8" xfId="0" applyFont="1" applyFill="1" applyBorder="1"/>
    <xf numFmtId="0" fontId="0" fillId="5" borderId="8" xfId="0" applyFill="1" applyBorder="1"/>
    <xf numFmtId="0" fontId="0" fillId="0" borderId="24" xfId="0" applyBorder="1"/>
    <xf numFmtId="0" fontId="0" fillId="0" borderId="23" xfId="0" applyBorder="1"/>
    <xf numFmtId="0" fontId="0" fillId="4" borderId="25" xfId="0" applyFill="1" applyBorder="1"/>
    <xf numFmtId="0" fontId="6" fillId="0" borderId="26" xfId="0" applyFont="1" applyBorder="1"/>
    <xf numFmtId="0" fontId="0" fillId="0" borderId="27" xfId="0" applyBorder="1"/>
    <xf numFmtId="0" fontId="6" fillId="0" borderId="27" xfId="0" applyFont="1" applyBorder="1"/>
    <xf numFmtId="0" fontId="0" fillId="0" borderId="28" xfId="0" applyBorder="1"/>
    <xf numFmtId="0" fontId="0" fillId="0" borderId="11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5" fillId="6" borderId="5" xfId="0" applyFont="1" applyFill="1" applyBorder="1"/>
    <xf numFmtId="0" fontId="0" fillId="6" borderId="5" xfId="0" applyFill="1" applyBorder="1"/>
    <xf numFmtId="0" fontId="0" fillId="6" borderId="32" xfId="0" applyFill="1" applyBorder="1"/>
    <xf numFmtId="0" fontId="0" fillId="3" borderId="30" xfId="0" applyFill="1" applyBorder="1"/>
    <xf numFmtId="0" fontId="0" fillId="0" borderId="26" xfId="0" applyBorder="1"/>
    <xf numFmtId="0" fontId="7" fillId="0" borderId="13" xfId="0" applyFont="1" applyBorder="1"/>
    <xf numFmtId="0" fontId="7" fillId="0" borderId="0" xfId="0" applyFont="1" applyBorder="1"/>
    <xf numFmtId="0" fontId="7" fillId="0" borderId="11" xfId="0" applyFont="1" applyBorder="1"/>
    <xf numFmtId="0" fontId="8" fillId="0" borderId="13" xfId="0" applyFont="1" applyBorder="1"/>
    <xf numFmtId="0" fontId="8" fillId="0" borderId="0" xfId="0" applyFont="1" applyBorder="1"/>
    <xf numFmtId="0" fontId="8" fillId="0" borderId="11" xfId="0" applyFont="1" applyBorder="1"/>
    <xf numFmtId="0" fontId="8" fillId="0" borderId="29" xfId="0" applyFont="1" applyBorder="1"/>
    <xf numFmtId="0" fontId="8" fillId="0" borderId="30" xfId="0" applyFont="1" applyBorder="1"/>
    <xf numFmtId="0" fontId="7" fillId="0" borderId="30" xfId="0" applyFont="1" applyBorder="1"/>
    <xf numFmtId="0" fontId="7" fillId="0" borderId="31" xfId="0" applyFont="1" applyBorder="1"/>
    <xf numFmtId="0" fontId="0" fillId="0" borderId="33" xfId="0" applyBorder="1"/>
    <xf numFmtId="0" fontId="0" fillId="0" borderId="34" xfId="0" applyBorder="1"/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/>
    <xf numFmtId="0" fontId="0" fillId="0" borderId="38" xfId="0" applyBorder="1"/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7" borderId="43" xfId="0" applyFill="1" applyBorder="1"/>
    <xf numFmtId="0" fontId="0" fillId="7" borderId="44" xfId="0" applyFill="1" applyBorder="1"/>
    <xf numFmtId="0" fontId="1" fillId="7" borderId="45" xfId="0" quotePrefix="1" applyFont="1" applyFill="1" applyBorder="1" applyAlignment="1">
      <alignment horizontal="center" vertical="center" wrapText="1"/>
    </xf>
    <xf numFmtId="0" fontId="1" fillId="7" borderId="46" xfId="0" quotePrefix="1" applyFont="1" applyFill="1" applyBorder="1" applyAlignment="1">
      <alignment horizontal="center" vertical="center" wrapText="1"/>
    </xf>
    <xf numFmtId="0" fontId="1" fillId="7" borderId="47" xfId="0" quotePrefix="1" applyFont="1" applyFill="1" applyBorder="1" applyAlignment="1">
      <alignment horizontal="center" vertical="center" wrapText="1"/>
    </xf>
    <xf numFmtId="0" fontId="1" fillId="7" borderId="46" xfId="0" applyFont="1" applyFill="1" applyBorder="1" applyAlignment="1">
      <alignment horizontal="center" vertical="center" wrapText="1"/>
    </xf>
    <xf numFmtId="0" fontId="1" fillId="7" borderId="47" xfId="0" applyFont="1" applyFill="1" applyBorder="1" applyAlignment="1">
      <alignment horizontal="center" vertical="center" wrapText="1"/>
    </xf>
    <xf numFmtId="0" fontId="2" fillId="7" borderId="47" xfId="0" quotePrefix="1" applyFont="1" applyFill="1" applyBorder="1" applyAlignment="1">
      <alignment horizontal="center" vertical="center" wrapText="1"/>
    </xf>
    <xf numFmtId="0" fontId="2" fillId="7" borderId="48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52" xfId="0" applyNumberFormat="1" applyFont="1" applyBorder="1" applyAlignment="1">
      <alignment horizontal="center" vertical="center"/>
    </xf>
    <xf numFmtId="0" fontId="3" fillId="0" borderId="53" xfId="0" applyNumberFormat="1" applyFont="1" applyBorder="1" applyAlignment="1">
      <alignment horizontal="center" vertical="center"/>
    </xf>
    <xf numFmtId="0" fontId="3" fillId="0" borderId="54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" fontId="4" fillId="2" borderId="52" xfId="0" applyNumberFormat="1" applyFont="1" applyFill="1" applyBorder="1" applyAlignment="1">
      <alignment horizontal="center" vertical="center"/>
    </xf>
    <xf numFmtId="0" fontId="4" fillId="2" borderId="36" xfId="0" applyNumberFormat="1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57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3" fillId="0" borderId="63" xfId="0" applyNumberFormat="1" applyFont="1" applyBorder="1" applyAlignment="1">
      <alignment horizontal="center" vertical="center"/>
    </xf>
    <xf numFmtId="0" fontId="3" fillId="0" borderId="61" xfId="0" applyNumberFormat="1" applyFont="1" applyBorder="1" applyAlignment="1">
      <alignment horizontal="center" vertical="center"/>
    </xf>
    <xf numFmtId="0" fontId="3" fillId="0" borderId="62" xfId="0" applyNumberFormat="1" applyFont="1" applyBorder="1" applyAlignment="1">
      <alignment horizontal="center" vertical="center"/>
    </xf>
    <xf numFmtId="1" fontId="4" fillId="2" borderId="63" xfId="0" applyNumberFormat="1" applyFont="1" applyFill="1" applyBorder="1" applyAlignment="1">
      <alignment horizontal="center" vertical="center"/>
    </xf>
    <xf numFmtId="0" fontId="4" fillId="2" borderId="64" xfId="0" applyNumberFormat="1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3" fillId="0" borderId="58" xfId="0" applyNumberFormat="1" applyFont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" fillId="0" borderId="68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67" xfId="0" applyNumberFormat="1" applyFont="1" applyBorder="1" applyAlignment="1">
      <alignment horizontal="center" vertical="center"/>
    </xf>
    <xf numFmtId="1" fontId="4" fillId="2" borderId="68" xfId="0" applyNumberFormat="1" applyFont="1" applyFill="1" applyBorder="1" applyAlignment="1">
      <alignment horizontal="center" vertical="center"/>
    </xf>
    <xf numFmtId="0" fontId="4" fillId="2" borderId="69" xfId="0" applyNumberFormat="1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72" xfId="0" applyNumberFormat="1" applyFont="1" applyBorder="1" applyAlignment="1">
      <alignment horizontal="center" vertical="center"/>
    </xf>
    <xf numFmtId="1" fontId="4" fillId="2" borderId="41" xfId="0" applyNumberFormat="1" applyFont="1" applyFill="1" applyBorder="1" applyAlignment="1">
      <alignment horizontal="center" vertical="center"/>
    </xf>
    <xf numFmtId="0" fontId="4" fillId="2" borderId="42" xfId="0" applyNumberFormat="1" applyFont="1" applyFill="1" applyBorder="1" applyAlignment="1">
      <alignment horizontal="center" vertical="center"/>
    </xf>
    <xf numFmtId="0" fontId="6" fillId="0" borderId="0" xfId="0" applyFont="1" applyBorder="1"/>
    <xf numFmtId="0" fontId="0" fillId="0" borderId="0" xfId="0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8" borderId="0" xfId="0" applyFill="1" applyBorder="1"/>
    <xf numFmtId="0" fontId="1" fillId="8" borderId="0" xfId="0" quotePrefix="1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2" fillId="8" borderId="0" xfId="0" quotePrefix="1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3" fillId="8" borderId="0" xfId="0" applyNumberFormat="1" applyFont="1" applyFill="1" applyBorder="1" applyAlignment="1">
      <alignment horizontal="center" vertical="center"/>
    </xf>
    <xf numFmtId="1" fontId="4" fillId="8" borderId="0" xfId="0" applyNumberFormat="1" applyFont="1" applyFill="1" applyBorder="1" applyAlignment="1">
      <alignment horizontal="center" vertical="center"/>
    </xf>
    <xf numFmtId="0" fontId="4" fillId="8" borderId="0" xfId="0" applyNumberFormat="1" applyFont="1" applyFill="1" applyBorder="1" applyAlignment="1">
      <alignment horizontal="center" vertical="center"/>
    </xf>
    <xf numFmtId="0" fontId="0" fillId="8" borderId="0" xfId="0" applyFill="1"/>
    <xf numFmtId="0" fontId="0" fillId="7" borderId="73" xfId="0" applyFill="1" applyBorder="1"/>
    <xf numFmtId="0" fontId="9" fillId="0" borderId="13" xfId="0" applyFont="1" applyBorder="1"/>
    <xf numFmtId="0" fontId="3" fillId="0" borderId="35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74" xfId="0" applyNumberFormat="1" applyFont="1" applyBorder="1" applyAlignment="1">
      <alignment horizontal="center" vertical="center"/>
    </xf>
    <xf numFmtId="1" fontId="4" fillId="2" borderId="35" xfId="0" applyNumberFormat="1" applyFont="1" applyFill="1" applyBorder="1" applyAlignment="1">
      <alignment horizontal="center" vertical="center"/>
    </xf>
    <xf numFmtId="0" fontId="5" fillId="5" borderId="3" xfId="0" applyFont="1" applyFill="1" applyBorder="1"/>
    <xf numFmtId="0" fontId="0" fillId="5" borderId="3" xfId="0" applyFill="1" applyBorder="1"/>
    <xf numFmtId="0" fontId="5" fillId="8" borderId="0" xfId="0" applyFont="1" applyFill="1" applyBorder="1"/>
    <xf numFmtId="0" fontId="5" fillId="8" borderId="0" xfId="0" applyFont="1" applyFill="1" applyBorder="1" applyAlignment="1">
      <alignment horizontal="center"/>
    </xf>
    <xf numFmtId="0" fontId="0" fillId="0" borderId="75" xfId="0" applyBorder="1"/>
    <xf numFmtId="0" fontId="5" fillId="0" borderId="76" xfId="0" applyFont="1" applyBorder="1" applyAlignment="1">
      <alignment horizontal="center" vertical="center"/>
    </xf>
    <xf numFmtId="0" fontId="0" fillId="6" borderId="58" xfId="0" applyFill="1" applyBorder="1"/>
    <xf numFmtId="0" fontId="5" fillId="0" borderId="77" xfId="0" applyFont="1" applyBorder="1" applyAlignment="1">
      <alignment horizontal="center" vertical="center"/>
    </xf>
    <xf numFmtId="0" fontId="6" fillId="0" borderId="13" xfId="0" applyFont="1" applyBorder="1"/>
    <xf numFmtId="0" fontId="0" fillId="0" borderId="25" xfId="0" applyBorder="1"/>
    <xf numFmtId="0" fontId="0" fillId="0" borderId="16" xfId="0" applyBorder="1"/>
    <xf numFmtId="0" fontId="0" fillId="0" borderId="17" xfId="0" applyBorder="1"/>
    <xf numFmtId="0" fontId="0" fillId="0" borderId="43" xfId="0" applyBorder="1"/>
    <xf numFmtId="0" fontId="0" fillId="0" borderId="44" xfId="0" applyBorder="1"/>
    <xf numFmtId="0" fontId="0" fillId="3" borderId="22" xfId="0" applyFill="1" applyBorder="1"/>
    <xf numFmtId="0" fontId="0" fillId="0" borderId="78" xfId="0" applyBorder="1"/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16" fontId="5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3" borderId="0" xfId="0" applyFill="1"/>
    <xf numFmtId="0" fontId="5" fillId="0" borderId="79" xfId="0" applyFont="1" applyBorder="1" applyAlignment="1">
      <alignment horizontal="center" vertical="center"/>
    </xf>
    <xf numFmtId="17" fontId="5" fillId="0" borderId="6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17" fontId="5" fillId="0" borderId="80" xfId="0" applyNumberFormat="1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Alignment="1">
      <alignment horizontal="left" vertical="top"/>
    </xf>
    <xf numFmtId="0" fontId="5" fillId="0" borderId="0" xfId="0" applyFont="1"/>
    <xf numFmtId="16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7" fontId="5" fillId="0" borderId="0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opLeftCell="A13" workbookViewId="0">
      <selection activeCell="G14" sqref="G14"/>
    </sheetView>
  </sheetViews>
  <sheetFormatPr defaultRowHeight="15"/>
  <cols>
    <col min="1" max="2" width="8.28515625" customWidth="1"/>
    <col min="3" max="3" width="20.7109375" customWidth="1"/>
    <col min="4" max="4" width="30.7109375" customWidth="1"/>
  </cols>
  <sheetData>
    <row r="1" spans="1:4" ht="15.75" thickTop="1">
      <c r="A1" s="61" t="s">
        <v>0</v>
      </c>
      <c r="B1" s="50"/>
      <c r="C1" s="50"/>
      <c r="D1" s="52"/>
    </row>
    <row r="2" spans="1:4" ht="19.5">
      <c r="A2" s="62" t="s">
        <v>3</v>
      </c>
      <c r="B2" s="63"/>
      <c r="C2" s="63"/>
      <c r="D2" s="64" t="s">
        <v>5</v>
      </c>
    </row>
    <row r="3" spans="1:4" ht="19.5">
      <c r="A3" s="65" t="s">
        <v>6</v>
      </c>
      <c r="B3" s="66"/>
      <c r="C3" s="63"/>
      <c r="D3" s="67" t="s">
        <v>7</v>
      </c>
    </row>
    <row r="4" spans="1:4" ht="20.25" thickBot="1">
      <c r="A4" s="68"/>
      <c r="B4" s="69"/>
      <c r="C4" s="70"/>
      <c r="D4" s="71"/>
    </row>
    <row r="5" spans="1:4" ht="15.75" thickTop="1">
      <c r="A5" s="72" t="s">
        <v>8</v>
      </c>
      <c r="B5" s="73" t="s">
        <v>9</v>
      </c>
      <c r="C5" s="74" t="s">
        <v>10</v>
      </c>
      <c r="D5" s="75" t="s">
        <v>11</v>
      </c>
    </row>
    <row r="6" spans="1:4">
      <c r="A6" s="76" t="s">
        <v>12</v>
      </c>
      <c r="B6" s="77" t="s">
        <v>12</v>
      </c>
      <c r="C6" s="78"/>
      <c r="D6" s="79"/>
    </row>
    <row r="7" spans="1:4" ht="15.75">
      <c r="A7" s="80">
        <v>1</v>
      </c>
      <c r="B7" s="81"/>
      <c r="C7" s="3"/>
      <c r="D7" s="15"/>
    </row>
    <row r="8" spans="1:4" ht="15.75">
      <c r="A8" s="80">
        <v>2</v>
      </c>
      <c r="B8" s="81"/>
      <c r="C8" s="3"/>
      <c r="D8" s="15"/>
    </row>
    <row r="9" spans="1:4" ht="15.75">
      <c r="A9" s="80">
        <v>3</v>
      </c>
      <c r="B9" s="81"/>
      <c r="C9" s="3"/>
      <c r="D9" s="15"/>
    </row>
    <row r="10" spans="1:4" ht="15.75">
      <c r="A10" s="80">
        <v>4</v>
      </c>
      <c r="B10" s="81"/>
      <c r="C10" s="3"/>
      <c r="D10" s="15"/>
    </row>
    <row r="11" spans="1:4" ht="15.75">
      <c r="A11" s="80">
        <v>5</v>
      </c>
      <c r="B11" s="81"/>
      <c r="C11" s="3"/>
      <c r="D11" s="15"/>
    </row>
    <row r="12" spans="1:4" ht="15.75">
      <c r="A12" s="80">
        <v>6</v>
      </c>
      <c r="B12" s="81"/>
      <c r="C12" s="3"/>
      <c r="D12" s="15"/>
    </row>
    <row r="13" spans="1:4" ht="15.75">
      <c r="A13" s="80">
        <v>7</v>
      </c>
      <c r="B13" s="81"/>
      <c r="C13" s="3"/>
      <c r="D13" s="15"/>
    </row>
    <row r="14" spans="1:4" ht="15.75">
      <c r="A14" s="80">
        <v>8</v>
      </c>
      <c r="B14" s="81"/>
      <c r="C14" s="3"/>
      <c r="D14" s="15"/>
    </row>
    <row r="15" spans="1:4" ht="15.75">
      <c r="A15" s="80">
        <v>9</v>
      </c>
      <c r="B15" s="81"/>
      <c r="C15" s="3"/>
      <c r="D15" s="15"/>
    </row>
    <row r="16" spans="1:4" ht="15.75">
      <c r="A16" s="80">
        <v>10</v>
      </c>
      <c r="B16" s="81"/>
      <c r="C16" s="3"/>
      <c r="D16" s="15"/>
    </row>
    <row r="17" spans="1:4" ht="15.75">
      <c r="A17" s="80">
        <v>11</v>
      </c>
      <c r="B17" s="81"/>
      <c r="C17" s="3"/>
      <c r="D17" s="15"/>
    </row>
    <row r="18" spans="1:4" ht="15.75">
      <c r="A18" s="80">
        <v>12</v>
      </c>
      <c r="B18" s="81"/>
      <c r="C18" s="3"/>
      <c r="D18" s="15"/>
    </row>
    <row r="19" spans="1:4" ht="15.75">
      <c r="A19" s="80">
        <v>13</v>
      </c>
      <c r="B19" s="81"/>
      <c r="C19" s="3"/>
      <c r="D19" s="15"/>
    </row>
    <row r="20" spans="1:4" ht="15.75">
      <c r="A20" s="80">
        <v>14</v>
      </c>
      <c r="B20" s="81"/>
      <c r="C20" s="3"/>
      <c r="D20" s="15"/>
    </row>
    <row r="21" spans="1:4" ht="15.75">
      <c r="A21" s="80">
        <v>15</v>
      </c>
      <c r="B21" s="81"/>
      <c r="C21" s="3"/>
      <c r="D21" s="15"/>
    </row>
    <row r="22" spans="1:4" ht="15.75">
      <c r="A22" s="80">
        <v>16</v>
      </c>
      <c r="B22" s="81"/>
      <c r="C22" s="3"/>
      <c r="D22" s="15"/>
    </row>
    <row r="23" spans="1:4" ht="15.75">
      <c r="A23" s="80">
        <v>17</v>
      </c>
      <c r="B23" s="81"/>
      <c r="C23" s="3"/>
      <c r="D23" s="15"/>
    </row>
    <row r="24" spans="1:4" ht="15.75">
      <c r="A24" s="80">
        <v>18</v>
      </c>
      <c r="B24" s="81"/>
      <c r="C24" s="3"/>
      <c r="D24" s="15"/>
    </row>
    <row r="25" spans="1:4" ht="15.75">
      <c r="A25" s="80">
        <v>19</v>
      </c>
      <c r="B25" s="81"/>
      <c r="C25" s="3"/>
      <c r="D25" s="15"/>
    </row>
    <row r="26" spans="1:4" ht="15.75">
      <c r="A26" s="80">
        <v>20</v>
      </c>
      <c r="B26" s="81"/>
      <c r="C26" s="3"/>
      <c r="D26" s="15"/>
    </row>
    <row r="27" spans="1:4" ht="15.75">
      <c r="A27" s="80">
        <v>21</v>
      </c>
      <c r="B27" s="81"/>
      <c r="C27" s="3"/>
      <c r="D27" s="15"/>
    </row>
    <row r="28" spans="1:4" ht="15.75">
      <c r="A28" s="80">
        <v>22</v>
      </c>
      <c r="B28" s="81"/>
      <c r="C28" s="3"/>
      <c r="D28" s="15"/>
    </row>
    <row r="29" spans="1:4" ht="15.75">
      <c r="A29" s="80">
        <v>23</v>
      </c>
      <c r="B29" s="81"/>
      <c r="C29" s="3"/>
      <c r="D29" s="15"/>
    </row>
    <row r="30" spans="1:4" ht="15.75">
      <c r="A30" s="80">
        <v>24</v>
      </c>
      <c r="B30" s="81"/>
      <c r="C30" s="3"/>
      <c r="D30" s="15"/>
    </row>
    <row r="31" spans="1:4" ht="15.75">
      <c r="A31" s="80">
        <v>25</v>
      </c>
      <c r="B31" s="81"/>
      <c r="C31" s="3"/>
      <c r="D31" s="15"/>
    </row>
    <row r="32" spans="1:4" ht="15.75">
      <c r="A32" s="80">
        <v>26</v>
      </c>
      <c r="B32" s="81"/>
      <c r="C32" s="3"/>
      <c r="D32" s="15"/>
    </row>
    <row r="33" spans="1:4" ht="15.75">
      <c r="A33" s="80">
        <v>27</v>
      </c>
      <c r="B33" s="81"/>
      <c r="C33" s="3"/>
      <c r="D33" s="15"/>
    </row>
    <row r="34" spans="1:4" ht="15.75">
      <c r="A34" s="80">
        <v>28</v>
      </c>
      <c r="B34" s="81"/>
      <c r="C34" s="3"/>
      <c r="D34" s="15"/>
    </row>
    <row r="35" spans="1:4" ht="15.75">
      <c r="A35" s="80">
        <v>29</v>
      </c>
      <c r="B35" s="81"/>
      <c r="C35" s="3"/>
      <c r="D35" s="15"/>
    </row>
    <row r="36" spans="1:4" ht="15.75">
      <c r="A36" s="80">
        <v>30</v>
      </c>
      <c r="B36" s="81"/>
      <c r="C36" s="3"/>
      <c r="D36" s="15"/>
    </row>
    <row r="37" spans="1:4" ht="15.75">
      <c r="A37" s="80">
        <v>31</v>
      </c>
      <c r="B37" s="81"/>
      <c r="C37" s="3"/>
      <c r="D37" s="15"/>
    </row>
    <row r="38" spans="1:4" ht="15.75">
      <c r="A38" s="80">
        <v>32</v>
      </c>
      <c r="B38" s="81"/>
      <c r="C38" s="3"/>
      <c r="D38" s="15"/>
    </row>
    <row r="39" spans="1:4">
      <c r="A39" s="76"/>
      <c r="B39" s="77"/>
      <c r="C39" s="3"/>
      <c r="D39" s="15"/>
    </row>
    <row r="40" spans="1:4">
      <c r="A40" s="76"/>
      <c r="B40" s="77"/>
      <c r="C40" s="3"/>
      <c r="D40" s="15"/>
    </row>
    <row r="41" spans="1:4">
      <c r="A41" s="76"/>
      <c r="B41" s="77"/>
      <c r="C41" s="3"/>
      <c r="D41" s="15"/>
    </row>
    <row r="42" spans="1:4">
      <c r="A42" s="76"/>
      <c r="B42" s="77"/>
      <c r="C42" s="3"/>
      <c r="D42" s="15"/>
    </row>
    <row r="43" spans="1:4">
      <c r="A43" s="76"/>
      <c r="B43" s="77"/>
      <c r="C43" s="3"/>
      <c r="D43" s="15"/>
    </row>
    <row r="44" spans="1:4">
      <c r="A44" s="76"/>
      <c r="B44" s="77"/>
      <c r="C44" s="3"/>
      <c r="D44" s="15"/>
    </row>
    <row r="45" spans="1:4" ht="15.75" thickBot="1">
      <c r="A45" s="82"/>
      <c r="B45" s="83"/>
      <c r="C45" s="84"/>
      <c r="D45" s="85"/>
    </row>
    <row r="46" spans="1:4" ht="15.75" thickTop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="80" zoomScaleNormal="80" workbookViewId="0">
      <selection activeCell="O28" sqref="O28"/>
    </sheetView>
  </sheetViews>
  <sheetFormatPr defaultRowHeight="15"/>
  <sheetData>
    <row r="1" spans="1:11" ht="19.5" thickTop="1">
      <c r="A1" s="49" t="s">
        <v>3</v>
      </c>
      <c r="B1" s="50"/>
      <c r="C1" s="50"/>
      <c r="D1" s="50"/>
      <c r="E1" s="51" t="s">
        <v>27</v>
      </c>
      <c r="F1" s="50"/>
      <c r="G1" s="50"/>
      <c r="H1" s="50"/>
      <c r="I1" s="50"/>
      <c r="J1" s="50"/>
      <c r="K1" s="52" t="s">
        <v>2</v>
      </c>
    </row>
    <row r="2" spans="1:11" ht="18.75">
      <c r="A2" s="175"/>
      <c r="B2" s="13"/>
      <c r="C2" s="13"/>
      <c r="D2" s="13"/>
      <c r="E2" s="147"/>
      <c r="F2" s="13"/>
      <c r="G2" s="13"/>
      <c r="H2" s="13"/>
      <c r="I2" s="13"/>
      <c r="J2" s="13"/>
      <c r="K2" s="53"/>
    </row>
    <row r="3" spans="1:11" ht="15.75">
      <c r="A3" s="162" t="s">
        <v>4</v>
      </c>
      <c r="B3" s="13"/>
      <c r="C3" s="13"/>
      <c r="D3" s="13"/>
      <c r="E3" s="13"/>
      <c r="F3" s="13"/>
      <c r="G3" s="13"/>
      <c r="H3" s="13"/>
      <c r="I3" s="13"/>
      <c r="J3" s="13"/>
      <c r="K3" s="53"/>
    </row>
    <row r="4" spans="1:11" ht="15.75" thickBot="1">
      <c r="A4" s="176"/>
      <c r="B4" s="177"/>
      <c r="C4" s="177"/>
      <c r="D4" s="177"/>
      <c r="E4" s="177"/>
      <c r="F4" s="177"/>
      <c r="G4" s="177"/>
      <c r="H4" s="177"/>
      <c r="I4" s="177"/>
      <c r="J4" s="177"/>
      <c r="K4" s="178"/>
    </row>
    <row r="5" spans="1:11" ht="15.75" thickBot="1">
      <c r="A5" s="179"/>
      <c r="B5" s="180" t="s">
        <v>14</v>
      </c>
      <c r="C5" s="180"/>
      <c r="D5" s="181"/>
      <c r="E5" s="180"/>
      <c r="F5" s="180" t="s">
        <v>15</v>
      </c>
      <c r="G5" s="180"/>
      <c r="H5" s="181"/>
      <c r="I5" s="180"/>
      <c r="J5" s="180" t="s">
        <v>16</v>
      </c>
      <c r="K5" s="182"/>
    </row>
    <row r="6" spans="1:11" ht="15.75" thickBot="1">
      <c r="A6" s="33"/>
      <c r="B6" s="35"/>
      <c r="C6" s="46"/>
      <c r="D6" s="12"/>
      <c r="E6" s="46"/>
      <c r="F6" s="35"/>
      <c r="G6" s="46"/>
      <c r="H6" s="12"/>
      <c r="I6" s="46"/>
      <c r="J6" s="35"/>
      <c r="K6" s="47"/>
    </row>
    <row r="7" spans="1:11" ht="15.75" thickBot="1">
      <c r="A7" s="18" t="s">
        <v>28</v>
      </c>
      <c r="B7" s="1" t="s">
        <v>25</v>
      </c>
      <c r="C7" s="8" t="s">
        <v>49</v>
      </c>
      <c r="D7" s="183"/>
      <c r="E7" s="8" t="s">
        <v>29</v>
      </c>
      <c r="F7" s="1" t="s">
        <v>25</v>
      </c>
      <c r="G7" s="8" t="s">
        <v>85</v>
      </c>
      <c r="H7" s="183"/>
      <c r="I7" s="8" t="s">
        <v>30</v>
      </c>
      <c r="J7" s="1" t="s">
        <v>25</v>
      </c>
      <c r="K7" s="16" t="s">
        <v>82</v>
      </c>
    </row>
    <row r="8" spans="1:11" ht="15.75" thickBot="1">
      <c r="A8" s="19"/>
      <c r="B8" s="2"/>
      <c r="C8" s="2"/>
      <c r="D8" s="184"/>
      <c r="E8" s="2"/>
      <c r="F8" s="2"/>
      <c r="G8" s="2"/>
      <c r="H8" s="184"/>
      <c r="I8" s="2"/>
      <c r="J8" s="2"/>
      <c r="K8" s="27"/>
    </row>
    <row r="9" spans="1:11" ht="15.75" thickBot="1">
      <c r="A9" s="18" t="s">
        <v>50</v>
      </c>
      <c r="B9" s="1" t="s">
        <v>25</v>
      </c>
      <c r="C9" s="185" t="s">
        <v>51</v>
      </c>
      <c r="D9" s="183"/>
      <c r="E9" s="186" t="s">
        <v>31</v>
      </c>
      <c r="F9" s="1" t="s">
        <v>25</v>
      </c>
      <c r="G9" s="8" t="s">
        <v>32</v>
      </c>
      <c r="H9" s="183"/>
      <c r="I9" s="8" t="s">
        <v>33</v>
      </c>
      <c r="J9" s="1" t="s">
        <v>25</v>
      </c>
      <c r="K9" s="16" t="s">
        <v>34</v>
      </c>
    </row>
    <row r="10" spans="1:11" ht="15.75" thickBot="1">
      <c r="A10" s="19"/>
      <c r="B10" s="187"/>
      <c r="C10" s="187"/>
      <c r="D10" s="188"/>
      <c r="E10" s="187"/>
      <c r="F10" s="187"/>
      <c r="G10" s="187"/>
      <c r="H10" s="188"/>
      <c r="I10" s="187"/>
      <c r="J10" s="187"/>
      <c r="K10" s="189" t="s">
        <v>0</v>
      </c>
    </row>
    <row r="11" spans="1:11" ht="15.75" thickBot="1">
      <c r="A11" s="18" t="s">
        <v>52</v>
      </c>
      <c r="B11" s="2" t="s">
        <v>25</v>
      </c>
      <c r="C11" s="8" t="s">
        <v>46</v>
      </c>
      <c r="D11" s="184"/>
      <c r="E11" s="8" t="s">
        <v>35</v>
      </c>
      <c r="F11" s="2" t="s">
        <v>25</v>
      </c>
      <c r="G11" s="8" t="s">
        <v>36</v>
      </c>
      <c r="H11" s="184"/>
      <c r="I11" s="8" t="s">
        <v>37</v>
      </c>
      <c r="J11" s="190" t="s">
        <v>25</v>
      </c>
      <c r="K11" s="16" t="s">
        <v>38</v>
      </c>
    </row>
    <row r="12" spans="1:11" ht="15.75" thickBot="1">
      <c r="A12" s="19"/>
      <c r="B12" s="2"/>
      <c r="C12" s="2"/>
      <c r="D12" s="184"/>
      <c r="E12" s="2"/>
      <c r="F12" s="2"/>
      <c r="G12" s="2" t="s">
        <v>0</v>
      </c>
      <c r="H12" s="184"/>
      <c r="I12" s="2"/>
      <c r="J12" s="190"/>
      <c r="K12" s="27" t="s">
        <v>0</v>
      </c>
    </row>
    <row r="13" spans="1:11" ht="15.75" thickBot="1">
      <c r="A13" s="18" t="s">
        <v>53</v>
      </c>
      <c r="B13" s="2" t="s">
        <v>25</v>
      </c>
      <c r="C13" s="8" t="s">
        <v>56</v>
      </c>
      <c r="D13" s="184"/>
      <c r="E13" s="8" t="s">
        <v>39</v>
      </c>
      <c r="F13" s="2" t="s">
        <v>25</v>
      </c>
      <c r="G13" s="8" t="s">
        <v>86</v>
      </c>
      <c r="H13" s="184"/>
      <c r="I13" s="8" t="s">
        <v>40</v>
      </c>
      <c r="J13" s="190" t="s">
        <v>25</v>
      </c>
      <c r="K13" s="16" t="s">
        <v>41</v>
      </c>
    </row>
    <row r="14" spans="1:11" ht="15.75" thickBot="1">
      <c r="A14" s="21" t="s">
        <v>0</v>
      </c>
      <c r="D14" s="191"/>
      <c r="H14" s="191"/>
      <c r="K14" s="53"/>
    </row>
    <row r="15" spans="1:11" ht="15.75" thickBot="1">
      <c r="A15" s="18" t="s">
        <v>54</v>
      </c>
      <c r="B15" s="2" t="s">
        <v>25</v>
      </c>
      <c r="C15" s="8" t="s">
        <v>57</v>
      </c>
      <c r="D15" s="184"/>
      <c r="E15" s="8" t="s">
        <v>83</v>
      </c>
      <c r="F15" s="2" t="s">
        <v>25</v>
      </c>
      <c r="G15" s="192" t="s">
        <v>42</v>
      </c>
      <c r="H15" s="184"/>
      <c r="I15" s="193" t="s">
        <v>43</v>
      </c>
      <c r="J15" s="2" t="s">
        <v>25</v>
      </c>
      <c r="K15" s="16" t="s">
        <v>44</v>
      </c>
    </row>
    <row r="16" spans="1:11" ht="15.75" thickBot="1">
      <c r="A16" s="21" t="s">
        <v>0</v>
      </c>
      <c r="B16" s="13"/>
      <c r="D16" s="12"/>
      <c r="F16" s="13"/>
      <c r="G16" s="180"/>
      <c r="H16" s="12"/>
      <c r="J16" s="13"/>
      <c r="K16" s="53"/>
    </row>
    <row r="17" spans="1:11" ht="15.75" thickBot="1">
      <c r="A17" s="199" t="s">
        <v>55</v>
      </c>
      <c r="B17" s="194" t="s">
        <v>25</v>
      </c>
      <c r="C17" s="195" t="s">
        <v>58</v>
      </c>
      <c r="D17" s="196"/>
      <c r="E17" s="195" t="s">
        <v>45</v>
      </c>
      <c r="F17" s="194" t="s">
        <v>25</v>
      </c>
      <c r="G17" s="195" t="s">
        <v>46</v>
      </c>
      <c r="H17" s="196"/>
      <c r="I17" s="197" t="s">
        <v>47</v>
      </c>
      <c r="J17" s="194" t="s">
        <v>25</v>
      </c>
      <c r="K17" s="198" t="s">
        <v>48</v>
      </c>
    </row>
    <row r="18" spans="1:11" ht="15.75" thickTop="1"/>
    <row r="20" spans="1:11">
      <c r="A20" t="s">
        <v>59</v>
      </c>
    </row>
    <row r="21" spans="1:11">
      <c r="A21" s="190">
        <v>1</v>
      </c>
      <c r="B21" s="200" t="s">
        <v>60</v>
      </c>
      <c r="C21" s="190"/>
      <c r="F21" s="190" t="s">
        <v>0</v>
      </c>
      <c r="J21" s="190" t="s">
        <v>0</v>
      </c>
    </row>
    <row r="22" spans="1:11">
      <c r="A22" s="190">
        <v>2</v>
      </c>
      <c r="B22" s="200" t="s">
        <v>61</v>
      </c>
      <c r="C22" s="190"/>
      <c r="F22" s="190" t="s">
        <v>0</v>
      </c>
      <c r="J22" s="190" t="s">
        <v>0</v>
      </c>
    </row>
    <row r="23" spans="1:11">
      <c r="A23" s="190">
        <v>3</v>
      </c>
      <c r="B23" s="200" t="s">
        <v>62</v>
      </c>
      <c r="C23" s="190"/>
      <c r="F23" s="190" t="s">
        <v>0</v>
      </c>
      <c r="J23" s="190" t="s">
        <v>0</v>
      </c>
    </row>
    <row r="24" spans="1:11">
      <c r="A24" s="201">
        <v>4</v>
      </c>
      <c r="B24" s="200" t="s">
        <v>63</v>
      </c>
      <c r="C24" s="202"/>
      <c r="F24" s="201" t="s">
        <v>0</v>
      </c>
      <c r="J24" s="201" t="s">
        <v>0</v>
      </c>
    </row>
    <row r="25" spans="1:11">
      <c r="A25" s="190">
        <v>5</v>
      </c>
      <c r="B25" s="200" t="s">
        <v>64</v>
      </c>
      <c r="C25" s="201"/>
      <c r="F25" s="190" t="s">
        <v>0</v>
      </c>
      <c r="J25" s="190" t="s">
        <v>0</v>
      </c>
    </row>
    <row r="26" spans="1:11">
      <c r="A26" s="190">
        <v>6</v>
      </c>
      <c r="B26" s="200" t="s">
        <v>65</v>
      </c>
      <c r="C26" s="201"/>
      <c r="F26" s="190" t="s">
        <v>0</v>
      </c>
      <c r="J26" s="190" t="s">
        <v>0</v>
      </c>
    </row>
    <row r="27" spans="1:11">
      <c r="A27" s="190">
        <v>7</v>
      </c>
      <c r="B27" s="200" t="s">
        <v>66</v>
      </c>
      <c r="C27" s="202"/>
      <c r="F27" s="190" t="s">
        <v>0</v>
      </c>
      <c r="J27" s="190" t="s">
        <v>0</v>
      </c>
    </row>
    <row r="28" spans="1:11">
      <c r="A28" s="190">
        <v>8</v>
      </c>
      <c r="B28" s="200" t="s">
        <v>67</v>
      </c>
      <c r="C28" s="202"/>
      <c r="F28" s="190" t="s">
        <v>0</v>
      </c>
      <c r="J28" s="190" t="s">
        <v>0</v>
      </c>
    </row>
    <row r="29" spans="1:11">
      <c r="A29" s="190">
        <v>9</v>
      </c>
      <c r="B29" s="200" t="s">
        <v>68</v>
      </c>
      <c r="C29" s="201"/>
      <c r="F29" s="190" t="s">
        <v>0</v>
      </c>
      <c r="J29" s="190" t="s">
        <v>0</v>
      </c>
    </row>
    <row r="30" spans="1:11">
      <c r="A30" s="190">
        <v>10</v>
      </c>
      <c r="B30" s="200" t="s">
        <v>69</v>
      </c>
      <c r="C30" s="201"/>
      <c r="F30" s="190" t="s">
        <v>0</v>
      </c>
      <c r="J30" s="190" t="s">
        <v>0</v>
      </c>
    </row>
    <row r="31" spans="1:11">
      <c r="A31" s="190">
        <v>11</v>
      </c>
      <c r="B31" s="200" t="s">
        <v>70</v>
      </c>
      <c r="C31" s="202"/>
      <c r="F31" s="190" t="s">
        <v>0</v>
      </c>
      <c r="J31" s="190" t="s">
        <v>0</v>
      </c>
    </row>
    <row r="32" spans="1:11">
      <c r="A32" s="190">
        <v>12</v>
      </c>
      <c r="B32" s="200" t="s">
        <v>73</v>
      </c>
      <c r="C32" s="202"/>
      <c r="F32" s="190" t="s">
        <v>0</v>
      </c>
      <c r="J32" s="190" t="s">
        <v>0</v>
      </c>
    </row>
    <row r="33" spans="1:10">
      <c r="A33" s="190">
        <v>13</v>
      </c>
      <c r="B33" s="200" t="s">
        <v>74</v>
      </c>
      <c r="C33" s="201"/>
      <c r="F33" s="190" t="s">
        <v>0</v>
      </c>
      <c r="J33" s="190" t="s">
        <v>0</v>
      </c>
    </row>
    <row r="34" spans="1:10">
      <c r="A34" s="190">
        <v>14</v>
      </c>
      <c r="B34" s="200" t="s">
        <v>71</v>
      </c>
      <c r="C34" s="201"/>
      <c r="F34" s="190" t="s">
        <v>0</v>
      </c>
      <c r="J34" s="190" t="s">
        <v>0</v>
      </c>
    </row>
    <row r="35" spans="1:10">
      <c r="A35" s="190">
        <v>15</v>
      </c>
      <c r="B35" s="200" t="s">
        <v>87</v>
      </c>
      <c r="C35" s="202"/>
      <c r="E35" t="s">
        <v>0</v>
      </c>
      <c r="F35" s="190" t="s">
        <v>0</v>
      </c>
      <c r="J35" s="190" t="s">
        <v>0</v>
      </c>
    </row>
    <row r="36" spans="1:10">
      <c r="A36" s="190">
        <v>16</v>
      </c>
      <c r="B36" s="200" t="s">
        <v>72</v>
      </c>
      <c r="C36" s="202"/>
      <c r="F36" s="190" t="s">
        <v>0</v>
      </c>
      <c r="J36" s="190" t="s">
        <v>0</v>
      </c>
    </row>
    <row r="37" spans="1:10">
      <c r="A37" s="190">
        <v>17</v>
      </c>
      <c r="B37" s="200" t="s">
        <v>75</v>
      </c>
      <c r="C37" s="201"/>
      <c r="F37" s="190" t="s">
        <v>0</v>
      </c>
      <c r="J37" s="190" t="s">
        <v>0</v>
      </c>
    </row>
    <row r="38" spans="1:10">
      <c r="A38" s="190">
        <v>18</v>
      </c>
      <c r="B38" s="200" t="s">
        <v>76</v>
      </c>
      <c r="C38" s="201"/>
      <c r="F38" s="190" t="s">
        <v>0</v>
      </c>
      <c r="J38" s="190" t="s">
        <v>0</v>
      </c>
    </row>
    <row r="39" spans="1:10">
      <c r="A39" s="190">
        <v>19</v>
      </c>
      <c r="B39" s="200" t="s">
        <v>77</v>
      </c>
      <c r="C39" s="202"/>
      <c r="F39" s="190" t="s">
        <v>0</v>
      </c>
      <c r="J39" s="190" t="s">
        <v>0</v>
      </c>
    </row>
    <row r="40" spans="1:10">
      <c r="A40" s="190">
        <v>20</v>
      </c>
      <c r="B40" s="200" t="s">
        <v>78</v>
      </c>
      <c r="C40" s="202"/>
      <c r="F40" s="190" t="s">
        <v>0</v>
      </c>
      <c r="J40" s="190" t="s">
        <v>0</v>
      </c>
    </row>
    <row r="41" spans="1:10">
      <c r="A41" s="190">
        <v>21</v>
      </c>
      <c r="B41" s="200" t="s">
        <v>88</v>
      </c>
      <c r="C41" s="201"/>
      <c r="F41" s="190" t="s">
        <v>0</v>
      </c>
      <c r="J41" s="190" t="s">
        <v>0</v>
      </c>
    </row>
    <row r="42" spans="1:10">
      <c r="A42" s="190">
        <v>22</v>
      </c>
      <c r="B42" s="200" t="s">
        <v>79</v>
      </c>
      <c r="C42" s="201"/>
      <c r="F42" s="190" t="s">
        <v>0</v>
      </c>
      <c r="J42" s="190" t="s">
        <v>0</v>
      </c>
    </row>
    <row r="43" spans="1:10">
      <c r="A43" s="190">
        <v>23</v>
      </c>
      <c r="B43" s="203" t="s">
        <v>80</v>
      </c>
      <c r="C43" s="204"/>
      <c r="F43" s="190" t="s">
        <v>0</v>
      </c>
      <c r="J43" s="190" t="s">
        <v>0</v>
      </c>
    </row>
    <row r="44" spans="1:10">
      <c r="A44" s="190">
        <v>24</v>
      </c>
      <c r="B44" s="203" t="s">
        <v>81</v>
      </c>
      <c r="C44" s="204"/>
      <c r="F44" s="190" t="s">
        <v>0</v>
      </c>
      <c r="J44" s="190" t="s">
        <v>0</v>
      </c>
    </row>
    <row r="45" spans="1:10">
      <c r="A45" s="190">
        <v>25</v>
      </c>
      <c r="B45" s="203" t="s">
        <v>84</v>
      </c>
      <c r="F45" s="190" t="s">
        <v>0</v>
      </c>
      <c r="J45" s="190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16"/>
  <sheetViews>
    <sheetView tabSelected="1" zoomScaleNormal="100" workbookViewId="0">
      <selection activeCell="I33" sqref="I33"/>
    </sheetView>
  </sheetViews>
  <sheetFormatPr defaultRowHeight="15"/>
  <cols>
    <col min="2" max="2" width="8.28515625" customWidth="1"/>
    <col min="4" max="4" width="9.140625" customWidth="1"/>
    <col min="6" max="6" width="8.28515625" customWidth="1"/>
    <col min="8" max="8" width="9.140625" customWidth="1"/>
    <col min="10" max="10" width="8.28515625" customWidth="1"/>
    <col min="13" max="14" width="5.7109375" customWidth="1"/>
    <col min="15" max="16" width="3.7109375" customWidth="1"/>
    <col min="17" max="17" width="5.7109375" customWidth="1"/>
    <col min="18" max="18" width="3.7109375" customWidth="1"/>
    <col min="19" max="20" width="5.7109375" customWidth="1"/>
    <col min="21" max="21" width="3.7109375" customWidth="1"/>
    <col min="22" max="31" width="5.7109375" customWidth="1"/>
  </cols>
  <sheetData>
    <row r="1" spans="1:30" ht="17.100000000000001" customHeight="1" thickTop="1">
      <c r="A1" s="49" t="s">
        <v>3</v>
      </c>
      <c r="B1" s="50"/>
      <c r="C1" s="50"/>
      <c r="D1" s="50"/>
      <c r="E1" s="51" t="s">
        <v>1</v>
      </c>
      <c r="F1" s="50"/>
      <c r="G1" s="50"/>
      <c r="H1" s="50"/>
      <c r="I1" s="50"/>
      <c r="J1" s="50"/>
      <c r="K1" s="52" t="s">
        <v>2</v>
      </c>
    </row>
    <row r="2" spans="1:30" ht="17.100000000000001" customHeight="1" thickBot="1">
      <c r="A2" s="21" t="s">
        <v>0</v>
      </c>
      <c r="B2" s="13"/>
      <c r="C2" s="13"/>
      <c r="D2" s="13"/>
      <c r="E2" s="147"/>
      <c r="F2" s="13"/>
      <c r="G2" s="13"/>
      <c r="H2" s="13"/>
      <c r="I2" s="13"/>
      <c r="J2" s="13"/>
      <c r="K2" s="53"/>
      <c r="M2" t="s">
        <v>13</v>
      </c>
    </row>
    <row r="3" spans="1:30" ht="17.100000000000001" customHeight="1" thickBot="1">
      <c r="A3" s="162" t="s">
        <v>4</v>
      </c>
      <c r="B3" s="13"/>
      <c r="C3" s="13"/>
      <c r="D3" s="13"/>
      <c r="E3" s="147"/>
      <c r="F3" s="13"/>
      <c r="G3" s="13"/>
      <c r="H3" s="13"/>
      <c r="I3" s="13"/>
      <c r="J3" s="13"/>
      <c r="K3" s="53"/>
      <c r="M3" s="86"/>
      <c r="N3" s="86"/>
      <c r="O3" s="87" t="s">
        <v>14</v>
      </c>
      <c r="P3" s="87"/>
      <c r="Q3" s="161"/>
      <c r="R3" s="87" t="s">
        <v>15</v>
      </c>
      <c r="S3" s="87"/>
      <c r="T3" s="161"/>
      <c r="U3" s="87" t="s">
        <v>16</v>
      </c>
      <c r="V3" s="87"/>
      <c r="W3" s="88" t="s">
        <v>17</v>
      </c>
      <c r="X3" s="89" t="s">
        <v>18</v>
      </c>
      <c r="Y3" s="90" t="s">
        <v>19</v>
      </c>
      <c r="Z3" s="91" t="s">
        <v>20</v>
      </c>
      <c r="AA3" s="91" t="s">
        <v>21</v>
      </c>
      <c r="AB3" s="92" t="s">
        <v>22</v>
      </c>
      <c r="AC3" s="93" t="s">
        <v>23</v>
      </c>
      <c r="AD3" s="94" t="s">
        <v>24</v>
      </c>
    </row>
    <row r="4" spans="1:30" ht="17.100000000000001" customHeight="1">
      <c r="A4" s="21"/>
      <c r="B4" s="13"/>
      <c r="D4" s="13"/>
      <c r="E4" s="13"/>
      <c r="F4" s="13"/>
      <c r="G4" s="13"/>
      <c r="H4" s="13"/>
      <c r="I4" s="13"/>
      <c r="J4" s="13"/>
      <c r="K4" s="53"/>
      <c r="M4" s="95">
        <v>1</v>
      </c>
      <c r="N4" s="96"/>
      <c r="O4" s="5" t="s">
        <v>25</v>
      </c>
      <c r="P4" s="97"/>
      <c r="Q4" s="98"/>
      <c r="R4" s="5" t="s">
        <v>25</v>
      </c>
      <c r="S4" s="97"/>
      <c r="T4" s="98"/>
      <c r="U4" s="5" t="s">
        <v>25</v>
      </c>
      <c r="V4" s="97"/>
      <c r="W4" s="99">
        <f t="shared" ref="W4:W26" si="0">IF(N4=13,1,0)</f>
        <v>0</v>
      </c>
      <c r="X4" s="100">
        <f t="shared" ref="X4:X26" si="1">IF(Q4=13,1,0)</f>
        <v>0</v>
      </c>
      <c r="Y4" s="101">
        <f t="shared" ref="Y4:Y26" si="2">IF(T4=13,1,0)</f>
        <v>0</v>
      </c>
      <c r="Z4" s="102">
        <f t="shared" ref="Z4:Z26" si="3">N4-P4</f>
        <v>0</v>
      </c>
      <c r="AA4" s="102">
        <f t="shared" ref="AA4:AA26" si="4">Q4-S4</f>
        <v>0</v>
      </c>
      <c r="AB4" s="103">
        <f t="shared" ref="AB4:AB26" si="5">T4-V4</f>
        <v>0</v>
      </c>
      <c r="AC4" s="104">
        <f>W4+X4+Y4</f>
        <v>0</v>
      </c>
      <c r="AD4" s="105">
        <f>SUM(Z4:AB4)</f>
        <v>0</v>
      </c>
    </row>
    <row r="5" spans="1:30" ht="17.100000000000001" customHeight="1" thickBot="1">
      <c r="A5" s="54"/>
      <c r="B5" s="55"/>
      <c r="C5" s="55"/>
      <c r="D5" s="55"/>
      <c r="E5" s="55"/>
      <c r="F5" s="55"/>
      <c r="G5" s="55"/>
      <c r="H5" s="55"/>
      <c r="I5" s="55"/>
      <c r="J5" s="55"/>
      <c r="K5" s="56"/>
      <c r="M5" s="106">
        <v>3</v>
      </c>
      <c r="N5" s="96"/>
      <c r="O5" s="5" t="s">
        <v>25</v>
      </c>
      <c r="P5" s="97"/>
      <c r="Q5" s="98"/>
      <c r="R5" s="5" t="s">
        <v>25</v>
      </c>
      <c r="S5" s="97"/>
      <c r="T5" s="98"/>
      <c r="U5" s="5" t="s">
        <v>25</v>
      </c>
      <c r="V5" s="97"/>
      <c r="W5" s="107">
        <f t="shared" si="0"/>
        <v>0</v>
      </c>
      <c r="X5" s="108">
        <f t="shared" si="1"/>
        <v>0</v>
      </c>
      <c r="Y5" s="109">
        <f t="shared" si="2"/>
        <v>0</v>
      </c>
      <c r="Z5" s="7">
        <f t="shared" si="3"/>
        <v>0</v>
      </c>
      <c r="AA5" s="7">
        <f t="shared" si="4"/>
        <v>0</v>
      </c>
      <c r="AB5" s="110">
        <f t="shared" si="5"/>
        <v>0</v>
      </c>
      <c r="AC5" s="111">
        <f t="shared" ref="AC5:AC26" si="6">W5+X5+Y5</f>
        <v>0</v>
      </c>
      <c r="AD5" s="112">
        <f t="shared" ref="AD5:AD26" si="7">SUM(Z5:AB5)</f>
        <v>0</v>
      </c>
    </row>
    <row r="6" spans="1:30" ht="17.100000000000001" customHeight="1" thickTop="1" thickBot="1">
      <c r="A6" s="172">
        <v>1</v>
      </c>
      <c r="B6" s="4"/>
      <c r="C6" s="174">
        <v>3</v>
      </c>
      <c r="D6" s="12"/>
      <c r="E6" s="8">
        <v>1</v>
      </c>
      <c r="F6" s="2"/>
      <c r="G6" s="8">
        <v>7</v>
      </c>
      <c r="H6" s="12"/>
      <c r="I6" s="8">
        <v>1</v>
      </c>
      <c r="J6" s="1"/>
      <c r="K6" s="16">
        <v>8</v>
      </c>
      <c r="M6" s="106">
        <v>4</v>
      </c>
      <c r="N6" s="96"/>
      <c r="O6" s="5" t="s">
        <v>25</v>
      </c>
      <c r="P6" s="97"/>
      <c r="Q6" s="98"/>
      <c r="R6" s="5" t="s">
        <v>25</v>
      </c>
      <c r="S6" s="97"/>
      <c r="T6" s="98"/>
      <c r="U6" s="5" t="s">
        <v>25</v>
      </c>
      <c r="V6" s="97"/>
      <c r="W6" s="107">
        <f t="shared" si="0"/>
        <v>0</v>
      </c>
      <c r="X6" s="108">
        <f t="shared" si="1"/>
        <v>0</v>
      </c>
      <c r="Y6" s="109">
        <f t="shared" si="2"/>
        <v>0</v>
      </c>
      <c r="Z6" s="7">
        <f t="shared" si="3"/>
        <v>0</v>
      </c>
      <c r="AA6" s="7">
        <f t="shared" si="4"/>
        <v>0</v>
      </c>
      <c r="AB6" s="110">
        <f t="shared" si="5"/>
        <v>0</v>
      </c>
      <c r="AC6" s="111">
        <f t="shared" si="6"/>
        <v>0</v>
      </c>
      <c r="AD6" s="112">
        <f t="shared" si="7"/>
        <v>0</v>
      </c>
    </row>
    <row r="7" spans="1:30" ht="17.100000000000001" customHeight="1" thickBot="1">
      <c r="A7" s="18">
        <v>2</v>
      </c>
      <c r="B7" s="4"/>
      <c r="C7" s="8">
        <v>4</v>
      </c>
      <c r="D7" s="12"/>
      <c r="E7" s="8">
        <v>21</v>
      </c>
      <c r="F7" s="1"/>
      <c r="G7" s="8">
        <v>18</v>
      </c>
      <c r="H7" s="12"/>
      <c r="I7" s="8">
        <v>13</v>
      </c>
      <c r="J7" s="1"/>
      <c r="K7" s="16">
        <v>19</v>
      </c>
      <c r="M7" s="106">
        <v>5</v>
      </c>
      <c r="N7" s="96"/>
      <c r="O7" s="5" t="s">
        <v>25</v>
      </c>
      <c r="P7" s="97"/>
      <c r="Q7" s="98"/>
      <c r="R7" s="5" t="s">
        <v>25</v>
      </c>
      <c r="S7" s="97"/>
      <c r="T7" s="98"/>
      <c r="U7" s="5" t="s">
        <v>25</v>
      </c>
      <c r="V7" s="97"/>
      <c r="W7" s="107">
        <f t="shared" si="0"/>
        <v>0</v>
      </c>
      <c r="X7" s="108">
        <f t="shared" si="1"/>
        <v>0</v>
      </c>
      <c r="Y7" s="109">
        <f t="shared" si="2"/>
        <v>0</v>
      </c>
      <c r="Z7" s="7">
        <f t="shared" si="3"/>
        <v>0</v>
      </c>
      <c r="AA7" s="7">
        <f t="shared" si="4"/>
        <v>0</v>
      </c>
      <c r="AB7" s="110">
        <f t="shared" si="5"/>
        <v>0</v>
      </c>
      <c r="AC7" s="111">
        <f t="shared" si="6"/>
        <v>0</v>
      </c>
      <c r="AD7" s="112">
        <f t="shared" si="7"/>
        <v>0</v>
      </c>
    </row>
    <row r="8" spans="1:30" ht="17.100000000000001" customHeight="1" thickBot="1">
      <c r="A8" s="32"/>
      <c r="B8" s="2"/>
      <c r="C8" s="8">
        <v>5</v>
      </c>
      <c r="D8" s="12"/>
      <c r="F8" s="2"/>
      <c r="G8" s="8">
        <v>20</v>
      </c>
      <c r="H8" s="12"/>
      <c r="J8" s="2"/>
      <c r="K8" s="16">
        <v>25</v>
      </c>
      <c r="M8" s="106">
        <v>6</v>
      </c>
      <c r="N8" s="96"/>
      <c r="O8" s="5" t="s">
        <v>25</v>
      </c>
      <c r="P8" s="97"/>
      <c r="Q8" s="98"/>
      <c r="R8" s="5" t="s">
        <v>25</v>
      </c>
      <c r="S8" s="97"/>
      <c r="T8" s="98"/>
      <c r="U8" s="5" t="s">
        <v>25</v>
      </c>
      <c r="V8" s="97"/>
      <c r="W8" s="107">
        <f t="shared" si="0"/>
        <v>0</v>
      </c>
      <c r="X8" s="108">
        <f t="shared" si="1"/>
        <v>0</v>
      </c>
      <c r="Y8" s="109">
        <f t="shared" si="2"/>
        <v>0</v>
      </c>
      <c r="Z8" s="7">
        <f t="shared" si="3"/>
        <v>0</v>
      </c>
      <c r="AA8" s="7">
        <f t="shared" si="4"/>
        <v>0</v>
      </c>
      <c r="AB8" s="110">
        <f t="shared" si="5"/>
        <v>0</v>
      </c>
      <c r="AC8" s="111">
        <f t="shared" si="6"/>
        <v>0</v>
      </c>
      <c r="AD8" s="112">
        <f t="shared" si="7"/>
        <v>0</v>
      </c>
    </row>
    <row r="9" spans="1:30" ht="17.100000000000001" customHeight="1">
      <c r="A9" s="19"/>
      <c r="B9" s="57"/>
      <c r="C9" s="2"/>
      <c r="D9" s="12"/>
      <c r="E9" s="208"/>
      <c r="F9" s="57"/>
      <c r="G9" s="2"/>
      <c r="H9" s="12"/>
      <c r="I9" s="208"/>
      <c r="J9" s="57"/>
      <c r="K9" s="27"/>
      <c r="M9" s="106">
        <v>7</v>
      </c>
      <c r="N9" s="96"/>
      <c r="O9" s="5" t="s">
        <v>25</v>
      </c>
      <c r="P9" s="97"/>
      <c r="Q9" s="98"/>
      <c r="R9" s="5" t="s">
        <v>25</v>
      </c>
      <c r="S9" s="97"/>
      <c r="T9" s="98"/>
      <c r="U9" s="5" t="s">
        <v>25</v>
      </c>
      <c r="V9" s="97"/>
      <c r="W9" s="107">
        <f t="shared" si="0"/>
        <v>0</v>
      </c>
      <c r="X9" s="108">
        <f t="shared" si="1"/>
        <v>0</v>
      </c>
      <c r="Y9" s="109">
        <f t="shared" si="2"/>
        <v>0</v>
      </c>
      <c r="Z9" s="7">
        <f t="shared" si="3"/>
        <v>0</v>
      </c>
      <c r="AA9" s="7">
        <f t="shared" si="4"/>
        <v>0</v>
      </c>
      <c r="AB9" s="110">
        <f t="shared" si="5"/>
        <v>0</v>
      </c>
      <c r="AC9" s="111">
        <f t="shared" si="6"/>
        <v>0</v>
      </c>
      <c r="AD9" s="112">
        <f t="shared" si="7"/>
        <v>0</v>
      </c>
    </row>
    <row r="10" spans="1:30" ht="17.100000000000001" customHeight="1" thickBot="1">
      <c r="A10" s="20"/>
      <c r="B10" s="39"/>
      <c r="C10" s="28"/>
      <c r="D10" s="12"/>
      <c r="E10" s="24" t="s">
        <v>0</v>
      </c>
      <c r="F10" s="39"/>
      <c r="G10" s="24"/>
      <c r="H10" s="12"/>
      <c r="I10" s="24"/>
      <c r="J10" s="39"/>
      <c r="K10" s="26"/>
      <c r="M10" s="106">
        <v>8</v>
      </c>
      <c r="N10" s="96"/>
      <c r="O10" s="5" t="s">
        <v>25</v>
      </c>
      <c r="P10" s="97"/>
      <c r="Q10" s="98"/>
      <c r="R10" s="5" t="s">
        <v>25</v>
      </c>
      <c r="S10" s="97"/>
      <c r="T10" s="98"/>
      <c r="U10" s="5" t="s">
        <v>25</v>
      </c>
      <c r="V10" s="97"/>
      <c r="W10" s="107">
        <f t="shared" si="0"/>
        <v>0</v>
      </c>
      <c r="X10" s="108">
        <f t="shared" si="1"/>
        <v>0</v>
      </c>
      <c r="Y10" s="109">
        <f t="shared" si="2"/>
        <v>0</v>
      </c>
      <c r="Z10" s="7">
        <f t="shared" si="3"/>
        <v>0</v>
      </c>
      <c r="AA10" s="7">
        <f t="shared" si="4"/>
        <v>0</v>
      </c>
      <c r="AB10" s="110">
        <f t="shared" si="5"/>
        <v>0</v>
      </c>
      <c r="AC10" s="111">
        <f t="shared" si="6"/>
        <v>0</v>
      </c>
      <c r="AD10" s="112">
        <f t="shared" si="7"/>
        <v>0</v>
      </c>
    </row>
    <row r="11" spans="1:30" ht="17.100000000000001" customHeight="1" thickBot="1">
      <c r="A11" s="18">
        <v>6</v>
      </c>
      <c r="B11" s="167"/>
      <c r="C11" s="9">
        <v>8</v>
      </c>
      <c r="D11" s="10"/>
      <c r="E11" s="8">
        <v>2</v>
      </c>
      <c r="F11" s="41"/>
      <c r="G11" s="8">
        <v>8</v>
      </c>
      <c r="H11" s="11"/>
      <c r="I11" s="8">
        <v>2</v>
      </c>
      <c r="J11" s="41"/>
      <c r="K11" s="16">
        <v>9</v>
      </c>
      <c r="M11" s="106">
        <v>9</v>
      </c>
      <c r="N11" s="96"/>
      <c r="O11" s="5" t="s">
        <v>25</v>
      </c>
      <c r="P11" s="97"/>
      <c r="Q11" s="98"/>
      <c r="R11" s="5" t="s">
        <v>25</v>
      </c>
      <c r="S11" s="97"/>
      <c r="T11" s="98"/>
      <c r="U11" s="5" t="s">
        <v>25</v>
      </c>
      <c r="V11" s="97"/>
      <c r="W11" s="107">
        <f t="shared" si="0"/>
        <v>0</v>
      </c>
      <c r="X11" s="108">
        <f t="shared" si="1"/>
        <v>0</v>
      </c>
      <c r="Y11" s="109">
        <f t="shared" si="2"/>
        <v>0</v>
      </c>
      <c r="Z11" s="7">
        <f t="shared" si="3"/>
        <v>0</v>
      </c>
      <c r="AA11" s="7">
        <f t="shared" si="4"/>
        <v>0</v>
      </c>
      <c r="AB11" s="110">
        <f t="shared" si="5"/>
        <v>0</v>
      </c>
      <c r="AC11" s="111">
        <f t="shared" si="6"/>
        <v>0</v>
      </c>
      <c r="AD11" s="112">
        <f t="shared" si="7"/>
        <v>0</v>
      </c>
    </row>
    <row r="12" spans="1:30" ht="17.100000000000001" customHeight="1" thickBot="1">
      <c r="A12" s="18">
        <v>7</v>
      </c>
      <c r="B12" s="40"/>
      <c r="C12" s="9">
        <v>9</v>
      </c>
      <c r="D12" s="10"/>
      <c r="E12" s="8">
        <v>22</v>
      </c>
      <c r="F12" s="44"/>
      <c r="G12" s="8">
        <v>17</v>
      </c>
      <c r="H12" s="11"/>
      <c r="I12" s="8">
        <v>14</v>
      </c>
      <c r="J12" s="44"/>
      <c r="K12" s="16">
        <v>20</v>
      </c>
      <c r="M12" s="106">
        <v>10</v>
      </c>
      <c r="N12" s="96"/>
      <c r="O12" s="5" t="s">
        <v>25</v>
      </c>
      <c r="P12" s="97"/>
      <c r="Q12" s="98"/>
      <c r="R12" s="5" t="s">
        <v>25</v>
      </c>
      <c r="S12" s="97"/>
      <c r="T12" s="98"/>
      <c r="U12" s="5" t="s">
        <v>25</v>
      </c>
      <c r="V12" s="97"/>
      <c r="W12" s="107">
        <f t="shared" si="0"/>
        <v>0</v>
      </c>
      <c r="X12" s="108">
        <f t="shared" si="1"/>
        <v>0</v>
      </c>
      <c r="Y12" s="109">
        <f t="shared" si="2"/>
        <v>0</v>
      </c>
      <c r="Z12" s="7">
        <f t="shared" si="3"/>
        <v>0</v>
      </c>
      <c r="AA12" s="7">
        <f t="shared" si="4"/>
        <v>0</v>
      </c>
      <c r="AB12" s="110">
        <f t="shared" si="5"/>
        <v>0</v>
      </c>
      <c r="AC12" s="111">
        <f t="shared" si="6"/>
        <v>0</v>
      </c>
      <c r="AD12" s="112">
        <f t="shared" si="7"/>
        <v>0</v>
      </c>
    </row>
    <row r="13" spans="1:30" ht="17.100000000000001" customHeight="1">
      <c r="A13" s="21"/>
      <c r="B13" s="58"/>
      <c r="C13" s="13"/>
      <c r="D13" s="12"/>
      <c r="E13" s="34"/>
      <c r="F13" s="58"/>
      <c r="G13" s="38"/>
      <c r="H13" s="12"/>
      <c r="I13" s="34"/>
      <c r="J13" s="58"/>
      <c r="K13" s="36"/>
      <c r="M13" s="106">
        <v>11</v>
      </c>
      <c r="N13" s="96"/>
      <c r="O13" s="5" t="s">
        <v>25</v>
      </c>
      <c r="P13" s="97"/>
      <c r="Q13" s="98"/>
      <c r="R13" s="5" t="s">
        <v>25</v>
      </c>
      <c r="S13" s="97"/>
      <c r="T13" s="98"/>
      <c r="U13" s="5" t="s">
        <v>25</v>
      </c>
      <c r="V13" s="97"/>
      <c r="W13" s="107">
        <f t="shared" si="0"/>
        <v>0</v>
      </c>
      <c r="X13" s="108">
        <f t="shared" si="1"/>
        <v>0</v>
      </c>
      <c r="Y13" s="109">
        <f t="shared" si="2"/>
        <v>0</v>
      </c>
      <c r="Z13" s="7">
        <f t="shared" si="3"/>
        <v>0</v>
      </c>
      <c r="AA13" s="7">
        <f t="shared" si="4"/>
        <v>0</v>
      </c>
      <c r="AB13" s="110">
        <f t="shared" si="5"/>
        <v>0</v>
      </c>
      <c r="AC13" s="111">
        <f t="shared" si="6"/>
        <v>0</v>
      </c>
      <c r="AD13" s="112">
        <f t="shared" si="7"/>
        <v>0</v>
      </c>
    </row>
    <row r="14" spans="1:30" ht="17.100000000000001" customHeight="1" thickBot="1">
      <c r="A14" s="22"/>
      <c r="B14" s="39"/>
      <c r="C14" s="14"/>
      <c r="D14" s="12"/>
      <c r="E14" s="29"/>
      <c r="F14" s="39"/>
      <c r="G14" s="25"/>
      <c r="H14" s="12"/>
      <c r="I14" s="25"/>
      <c r="J14" s="39"/>
      <c r="K14" s="31"/>
      <c r="M14" s="106">
        <v>12</v>
      </c>
      <c r="N14" s="96"/>
      <c r="O14" s="5" t="s">
        <v>25</v>
      </c>
      <c r="P14" s="97"/>
      <c r="Q14" s="98"/>
      <c r="R14" s="5" t="s">
        <v>25</v>
      </c>
      <c r="S14" s="97"/>
      <c r="T14" s="98"/>
      <c r="U14" s="5" t="s">
        <v>25</v>
      </c>
      <c r="V14" s="97"/>
      <c r="W14" s="107">
        <f t="shared" si="0"/>
        <v>0</v>
      </c>
      <c r="X14" s="108">
        <f t="shared" si="1"/>
        <v>0</v>
      </c>
      <c r="Y14" s="109">
        <f t="shared" si="2"/>
        <v>0</v>
      </c>
      <c r="Z14" s="7">
        <f t="shared" si="3"/>
        <v>0</v>
      </c>
      <c r="AA14" s="7">
        <f t="shared" si="4"/>
        <v>0</v>
      </c>
      <c r="AB14" s="110">
        <f t="shared" si="5"/>
        <v>0</v>
      </c>
      <c r="AC14" s="111">
        <f t="shared" si="6"/>
        <v>0</v>
      </c>
      <c r="AD14" s="112">
        <f t="shared" si="7"/>
        <v>0</v>
      </c>
    </row>
    <row r="15" spans="1:30" ht="17.100000000000001" customHeight="1" thickBot="1">
      <c r="A15" s="18">
        <v>10</v>
      </c>
      <c r="B15" s="168"/>
      <c r="C15" s="9">
        <v>12</v>
      </c>
      <c r="D15" s="10"/>
      <c r="E15" s="8">
        <v>3</v>
      </c>
      <c r="F15" s="43"/>
      <c r="G15" s="8">
        <v>9</v>
      </c>
      <c r="H15" s="11"/>
      <c r="I15" s="8">
        <v>3</v>
      </c>
      <c r="J15" s="43"/>
      <c r="K15" s="16">
        <v>10</v>
      </c>
      <c r="M15" s="106">
        <v>13</v>
      </c>
      <c r="N15" s="96"/>
      <c r="O15" s="5" t="s">
        <v>25</v>
      </c>
      <c r="P15" s="97"/>
      <c r="Q15" s="98"/>
      <c r="R15" s="5" t="s">
        <v>25</v>
      </c>
      <c r="S15" s="97"/>
      <c r="T15" s="98"/>
      <c r="U15" s="5" t="s">
        <v>25</v>
      </c>
      <c r="V15" s="97"/>
      <c r="W15" s="107">
        <f t="shared" si="0"/>
        <v>0</v>
      </c>
      <c r="X15" s="108">
        <f t="shared" si="1"/>
        <v>0</v>
      </c>
      <c r="Y15" s="109">
        <f t="shared" si="2"/>
        <v>0</v>
      </c>
      <c r="Z15" s="7">
        <f t="shared" si="3"/>
        <v>0</v>
      </c>
      <c r="AA15" s="7">
        <f t="shared" si="4"/>
        <v>0</v>
      </c>
      <c r="AB15" s="110">
        <f t="shared" si="5"/>
        <v>0</v>
      </c>
      <c r="AC15" s="111">
        <f t="shared" si="6"/>
        <v>0</v>
      </c>
      <c r="AD15" s="112">
        <f t="shared" si="7"/>
        <v>0</v>
      </c>
    </row>
    <row r="16" spans="1:30" ht="17.100000000000001" customHeight="1" thickBot="1">
      <c r="A16" s="18">
        <v>11</v>
      </c>
      <c r="B16" s="40"/>
      <c r="C16" s="9">
        <v>13</v>
      </c>
      <c r="D16" s="10"/>
      <c r="E16" s="8">
        <v>23</v>
      </c>
      <c r="F16" s="44"/>
      <c r="G16" s="8">
        <v>19</v>
      </c>
      <c r="H16" s="11"/>
      <c r="I16" s="8">
        <v>15</v>
      </c>
      <c r="J16" s="44"/>
      <c r="K16" s="16">
        <v>21</v>
      </c>
      <c r="M16" s="106">
        <v>14</v>
      </c>
      <c r="N16" s="96"/>
      <c r="O16" s="5" t="s">
        <v>25</v>
      </c>
      <c r="P16" s="97"/>
      <c r="Q16" s="98"/>
      <c r="R16" s="5" t="s">
        <v>25</v>
      </c>
      <c r="S16" s="97"/>
      <c r="T16" s="98"/>
      <c r="U16" s="5" t="s">
        <v>25</v>
      </c>
      <c r="V16" s="97"/>
      <c r="W16" s="107">
        <f t="shared" si="0"/>
        <v>0</v>
      </c>
      <c r="X16" s="108">
        <f t="shared" si="1"/>
        <v>0</v>
      </c>
      <c r="Y16" s="109">
        <f t="shared" si="2"/>
        <v>0</v>
      </c>
      <c r="Z16" s="7">
        <f t="shared" si="3"/>
        <v>0</v>
      </c>
      <c r="AA16" s="7">
        <f t="shared" si="4"/>
        <v>0</v>
      </c>
      <c r="AB16" s="110">
        <f t="shared" si="5"/>
        <v>0</v>
      </c>
      <c r="AC16" s="111">
        <f t="shared" si="6"/>
        <v>0</v>
      </c>
      <c r="AD16" s="112">
        <f t="shared" si="7"/>
        <v>0</v>
      </c>
    </row>
    <row r="17" spans="1:30" ht="17.100000000000001" customHeight="1">
      <c r="A17" s="32"/>
      <c r="B17" s="173"/>
      <c r="C17" s="35"/>
      <c r="D17" s="12"/>
      <c r="E17" s="34"/>
      <c r="F17" s="58"/>
      <c r="G17" s="38"/>
      <c r="H17" s="12"/>
      <c r="I17" s="34"/>
      <c r="J17" s="58"/>
      <c r="K17" s="37"/>
      <c r="M17" s="106">
        <v>15</v>
      </c>
      <c r="N17" s="96"/>
      <c r="O17" s="5" t="s">
        <v>25</v>
      </c>
      <c r="P17" s="97"/>
      <c r="Q17" s="98"/>
      <c r="R17" s="5" t="s">
        <v>25</v>
      </c>
      <c r="S17" s="97"/>
      <c r="T17" s="98"/>
      <c r="U17" s="5" t="s">
        <v>25</v>
      </c>
      <c r="V17" s="97"/>
      <c r="W17" s="107">
        <f t="shared" si="0"/>
        <v>0</v>
      </c>
      <c r="X17" s="108">
        <f t="shared" si="1"/>
        <v>0</v>
      </c>
      <c r="Y17" s="109">
        <f t="shared" si="2"/>
        <v>0</v>
      </c>
      <c r="Z17" s="7">
        <f t="shared" si="3"/>
        <v>0</v>
      </c>
      <c r="AA17" s="7">
        <f t="shared" si="4"/>
        <v>0</v>
      </c>
      <c r="AB17" s="110">
        <f t="shared" si="5"/>
        <v>0</v>
      </c>
      <c r="AC17" s="111">
        <f t="shared" si="6"/>
        <v>0</v>
      </c>
      <c r="AD17" s="112">
        <f t="shared" si="7"/>
        <v>0</v>
      </c>
    </row>
    <row r="18" spans="1:30" ht="17.100000000000001" customHeight="1" thickBot="1">
      <c r="A18" s="48"/>
      <c r="B18" s="42"/>
      <c r="C18" s="25"/>
      <c r="D18" s="12"/>
      <c r="E18" s="25"/>
      <c r="F18" s="42"/>
      <c r="G18" s="25"/>
      <c r="H18" s="12"/>
      <c r="I18" s="25"/>
      <c r="J18" s="39"/>
      <c r="K18" s="17"/>
      <c r="M18" s="106">
        <v>16</v>
      </c>
      <c r="N18" s="96"/>
      <c r="O18" s="5" t="s">
        <v>25</v>
      </c>
      <c r="P18" s="97"/>
      <c r="Q18" s="98"/>
      <c r="R18" s="5" t="s">
        <v>25</v>
      </c>
      <c r="S18" s="97"/>
      <c r="T18" s="98"/>
      <c r="U18" s="5" t="s">
        <v>25</v>
      </c>
      <c r="V18" s="97"/>
      <c r="W18" s="107">
        <f t="shared" si="0"/>
        <v>0</v>
      </c>
      <c r="X18" s="108">
        <f t="shared" si="1"/>
        <v>0</v>
      </c>
      <c r="Y18" s="109">
        <f t="shared" si="2"/>
        <v>0</v>
      </c>
      <c r="Z18" s="7">
        <f t="shared" si="3"/>
        <v>0</v>
      </c>
      <c r="AA18" s="7">
        <f t="shared" si="4"/>
        <v>0</v>
      </c>
      <c r="AB18" s="110">
        <f t="shared" si="5"/>
        <v>0</v>
      </c>
      <c r="AC18" s="111">
        <f t="shared" si="6"/>
        <v>0</v>
      </c>
      <c r="AD18" s="112">
        <f t="shared" si="7"/>
        <v>0</v>
      </c>
    </row>
    <row r="19" spans="1:30" ht="17.100000000000001" customHeight="1" thickBot="1">
      <c r="A19" s="18">
        <v>14</v>
      </c>
      <c r="B19" s="42"/>
      <c r="C19" s="9">
        <v>16</v>
      </c>
      <c r="D19" s="10"/>
      <c r="E19" s="8">
        <v>4</v>
      </c>
      <c r="F19" s="45"/>
      <c r="G19" s="8">
        <v>10</v>
      </c>
      <c r="H19" s="11"/>
      <c r="I19" s="8">
        <v>4</v>
      </c>
      <c r="J19" s="43"/>
      <c r="K19" s="16">
        <v>11</v>
      </c>
      <c r="M19" s="106">
        <v>17</v>
      </c>
      <c r="N19" s="96"/>
      <c r="O19" s="5" t="s">
        <v>25</v>
      </c>
      <c r="P19" s="97"/>
      <c r="Q19" s="98"/>
      <c r="R19" s="5" t="s">
        <v>25</v>
      </c>
      <c r="S19" s="97"/>
      <c r="T19" s="98"/>
      <c r="U19" s="5" t="s">
        <v>25</v>
      </c>
      <c r="V19" s="97"/>
      <c r="W19" s="107">
        <f t="shared" si="0"/>
        <v>0</v>
      </c>
      <c r="X19" s="108">
        <f t="shared" si="1"/>
        <v>0</v>
      </c>
      <c r="Y19" s="109">
        <f t="shared" si="2"/>
        <v>0</v>
      </c>
      <c r="Z19" s="7">
        <f t="shared" si="3"/>
        <v>0</v>
      </c>
      <c r="AA19" s="7">
        <f t="shared" si="4"/>
        <v>0</v>
      </c>
      <c r="AB19" s="110">
        <f t="shared" si="5"/>
        <v>0</v>
      </c>
      <c r="AC19" s="111">
        <f t="shared" si="6"/>
        <v>0</v>
      </c>
      <c r="AD19" s="112">
        <f t="shared" si="7"/>
        <v>0</v>
      </c>
    </row>
    <row r="20" spans="1:30" ht="17.100000000000001" customHeight="1" thickBot="1">
      <c r="A20" s="18">
        <v>15</v>
      </c>
      <c r="B20" s="40"/>
      <c r="C20" s="9">
        <v>17</v>
      </c>
      <c r="D20" s="10"/>
      <c r="E20" s="8">
        <v>24</v>
      </c>
      <c r="F20" s="44"/>
      <c r="G20" s="8">
        <v>15</v>
      </c>
      <c r="H20" s="11"/>
      <c r="I20" s="8">
        <v>16</v>
      </c>
      <c r="J20" s="44"/>
      <c r="K20" s="16">
        <v>22</v>
      </c>
      <c r="M20" s="113">
        <v>18</v>
      </c>
      <c r="N20" s="114"/>
      <c r="O20" s="115" t="s">
        <v>25</v>
      </c>
      <c r="P20" s="116"/>
      <c r="Q20" s="117"/>
      <c r="R20" s="115" t="s">
        <v>25</v>
      </c>
      <c r="S20" s="116"/>
      <c r="T20" s="117"/>
      <c r="U20" s="115" t="s">
        <v>25</v>
      </c>
      <c r="V20" s="116"/>
      <c r="W20" s="118">
        <f t="shared" si="0"/>
        <v>0</v>
      </c>
      <c r="X20" s="119">
        <f t="shared" si="1"/>
        <v>0</v>
      </c>
      <c r="Y20" s="120">
        <f t="shared" si="2"/>
        <v>0</v>
      </c>
      <c r="Z20" s="117">
        <f t="shared" si="3"/>
        <v>0</v>
      </c>
      <c r="AA20" s="115">
        <f t="shared" si="4"/>
        <v>0</v>
      </c>
      <c r="AB20" s="116">
        <f t="shared" si="5"/>
        <v>0</v>
      </c>
      <c r="AC20" s="121">
        <f t="shared" si="6"/>
        <v>0</v>
      </c>
      <c r="AD20" s="122">
        <f t="shared" si="7"/>
        <v>0</v>
      </c>
    </row>
    <row r="21" spans="1:30" ht="17.100000000000001" customHeight="1">
      <c r="A21" s="33" t="s">
        <v>0</v>
      </c>
      <c r="B21" s="58"/>
      <c r="C21" s="35"/>
      <c r="D21" s="12"/>
      <c r="E21" s="35"/>
      <c r="F21" s="58"/>
      <c r="G21" s="46"/>
      <c r="H21" s="12"/>
      <c r="I21" s="46"/>
      <c r="J21" s="58"/>
      <c r="K21" s="47"/>
      <c r="M21" s="123">
        <v>19</v>
      </c>
      <c r="N21" s="114"/>
      <c r="O21" s="115" t="s">
        <v>25</v>
      </c>
      <c r="P21" s="116"/>
      <c r="Q21" s="117"/>
      <c r="R21" s="115" t="s">
        <v>25</v>
      </c>
      <c r="S21" s="116"/>
      <c r="T21" s="117"/>
      <c r="U21" s="115" t="s">
        <v>25</v>
      </c>
      <c r="V21" s="116"/>
      <c r="W21" s="118">
        <f t="shared" si="0"/>
        <v>0</v>
      </c>
      <c r="X21" s="119">
        <f t="shared" si="1"/>
        <v>0</v>
      </c>
      <c r="Y21" s="120">
        <f t="shared" si="2"/>
        <v>0</v>
      </c>
      <c r="Z21" s="117">
        <f t="shared" si="3"/>
        <v>0</v>
      </c>
      <c r="AA21" s="115">
        <f t="shared" si="4"/>
        <v>0</v>
      </c>
      <c r="AB21" s="116">
        <f t="shared" si="5"/>
        <v>0</v>
      </c>
      <c r="AC21" s="121">
        <f t="shared" si="6"/>
        <v>0</v>
      </c>
      <c r="AD21" s="122">
        <f t="shared" si="7"/>
        <v>0</v>
      </c>
    </row>
    <row r="22" spans="1:30" ht="17.100000000000001" customHeight="1" thickBot="1">
      <c r="A22" s="23"/>
      <c r="B22" s="42"/>
      <c r="C22" s="14"/>
      <c r="D22" s="12"/>
      <c r="E22" s="14"/>
      <c r="F22" s="42"/>
      <c r="G22" s="25"/>
      <c r="H22" s="12"/>
      <c r="I22" s="25"/>
      <c r="J22" s="42"/>
      <c r="K22" s="31"/>
      <c r="M22" s="124">
        <v>20</v>
      </c>
      <c r="N22" s="114"/>
      <c r="O22" s="115" t="s">
        <v>25</v>
      </c>
      <c r="P22" s="116"/>
      <c r="Q22" s="117"/>
      <c r="R22" s="115" t="s">
        <v>25</v>
      </c>
      <c r="S22" s="116"/>
      <c r="T22" s="117"/>
      <c r="U22" s="115" t="s">
        <v>25</v>
      </c>
      <c r="V22" s="116"/>
      <c r="W22" s="118">
        <f t="shared" si="0"/>
        <v>0</v>
      </c>
      <c r="X22" s="119">
        <f t="shared" si="1"/>
        <v>0</v>
      </c>
      <c r="Y22" s="120">
        <f t="shared" si="2"/>
        <v>0</v>
      </c>
      <c r="Z22" s="117">
        <f t="shared" si="3"/>
        <v>0</v>
      </c>
      <c r="AA22" s="115">
        <f t="shared" si="4"/>
        <v>0</v>
      </c>
      <c r="AB22" s="116">
        <f t="shared" si="5"/>
        <v>0</v>
      </c>
      <c r="AC22" s="121">
        <f t="shared" si="6"/>
        <v>0</v>
      </c>
      <c r="AD22" s="122">
        <f t="shared" si="7"/>
        <v>0</v>
      </c>
    </row>
    <row r="23" spans="1:30" ht="17.100000000000001" customHeight="1" thickBot="1">
      <c r="A23" s="18">
        <v>18</v>
      </c>
      <c r="B23" s="168"/>
      <c r="C23" s="9">
        <v>20</v>
      </c>
      <c r="D23" s="10"/>
      <c r="E23" s="8">
        <v>5</v>
      </c>
      <c r="F23" s="43"/>
      <c r="G23" s="8">
        <v>11</v>
      </c>
      <c r="H23" s="11"/>
      <c r="I23" s="8">
        <v>5</v>
      </c>
      <c r="J23" s="43"/>
      <c r="K23" s="16">
        <v>12</v>
      </c>
      <c r="M23" s="124">
        <v>21</v>
      </c>
      <c r="N23" s="125"/>
      <c r="O23" s="7" t="s">
        <v>25</v>
      </c>
      <c r="P23" s="110"/>
      <c r="Q23" s="6"/>
      <c r="R23" s="7" t="s">
        <v>25</v>
      </c>
      <c r="S23" s="110"/>
      <c r="T23" s="6"/>
      <c r="U23" s="7" t="s">
        <v>25</v>
      </c>
      <c r="V23" s="110"/>
      <c r="W23" s="107">
        <f t="shared" si="0"/>
        <v>0</v>
      </c>
      <c r="X23" s="108">
        <f t="shared" si="1"/>
        <v>0</v>
      </c>
      <c r="Y23" s="126">
        <f t="shared" si="2"/>
        <v>0</v>
      </c>
      <c r="Z23" s="6">
        <f t="shared" si="3"/>
        <v>0</v>
      </c>
      <c r="AA23" s="7">
        <f t="shared" si="4"/>
        <v>0</v>
      </c>
      <c r="AB23" s="110">
        <f t="shared" si="5"/>
        <v>0</v>
      </c>
      <c r="AC23" s="111">
        <f t="shared" si="6"/>
        <v>0</v>
      </c>
      <c r="AD23" s="112">
        <f t="shared" si="7"/>
        <v>0</v>
      </c>
    </row>
    <row r="24" spans="1:30" ht="17.100000000000001" customHeight="1" thickBot="1">
      <c r="A24" s="18">
        <v>19</v>
      </c>
      <c r="B24" s="40"/>
      <c r="C24" s="9">
        <v>21</v>
      </c>
      <c r="D24" s="10"/>
      <c r="E24" s="8">
        <v>25</v>
      </c>
      <c r="F24" s="44"/>
      <c r="G24" s="8">
        <v>14</v>
      </c>
      <c r="H24" s="11"/>
      <c r="I24" s="8">
        <v>17</v>
      </c>
      <c r="J24" s="44"/>
      <c r="K24" s="16">
        <v>23</v>
      </c>
      <c r="M24" s="127">
        <v>22</v>
      </c>
      <c r="N24" s="128"/>
      <c r="O24" s="129" t="s">
        <v>25</v>
      </c>
      <c r="P24" s="130"/>
      <c r="Q24" s="131"/>
      <c r="R24" s="129" t="s">
        <v>25</v>
      </c>
      <c r="S24" s="130"/>
      <c r="T24" s="131"/>
      <c r="U24" s="129" t="s">
        <v>25</v>
      </c>
      <c r="V24" s="130"/>
      <c r="W24" s="132">
        <f t="shared" si="0"/>
        <v>0</v>
      </c>
      <c r="X24" s="133">
        <f t="shared" si="1"/>
        <v>0</v>
      </c>
      <c r="Y24" s="134">
        <f t="shared" si="2"/>
        <v>0</v>
      </c>
      <c r="Z24" s="131">
        <f t="shared" si="3"/>
        <v>0</v>
      </c>
      <c r="AA24" s="129">
        <f t="shared" si="4"/>
        <v>0</v>
      </c>
      <c r="AB24" s="130">
        <f t="shared" si="5"/>
        <v>0</v>
      </c>
      <c r="AC24" s="135">
        <f t="shared" si="6"/>
        <v>0</v>
      </c>
      <c r="AD24" s="136">
        <f t="shared" si="7"/>
        <v>0</v>
      </c>
    </row>
    <row r="25" spans="1:30" ht="17.100000000000001" customHeight="1">
      <c r="A25" s="32"/>
      <c r="B25" s="58"/>
      <c r="C25" s="13"/>
      <c r="D25" s="12"/>
      <c r="E25" s="35"/>
      <c r="F25" s="58"/>
      <c r="G25" s="46"/>
      <c r="H25" s="12"/>
      <c r="I25" s="35"/>
      <c r="J25" s="58"/>
      <c r="K25" s="30"/>
      <c r="M25" s="123">
        <v>23</v>
      </c>
      <c r="N25" s="114"/>
      <c r="O25" s="115" t="s">
        <v>25</v>
      </c>
      <c r="P25" s="116"/>
      <c r="Q25" s="117"/>
      <c r="R25" s="115" t="s">
        <v>25</v>
      </c>
      <c r="S25" s="116"/>
      <c r="T25" s="117"/>
      <c r="U25" s="115" t="s">
        <v>25</v>
      </c>
      <c r="V25" s="116"/>
      <c r="W25" s="118">
        <f t="shared" si="0"/>
        <v>0</v>
      </c>
      <c r="X25" s="119">
        <f t="shared" si="1"/>
        <v>0</v>
      </c>
      <c r="Y25" s="120">
        <f t="shared" si="2"/>
        <v>0</v>
      </c>
      <c r="Z25" s="117">
        <f t="shared" si="3"/>
        <v>0</v>
      </c>
      <c r="AA25" s="115">
        <f t="shared" si="4"/>
        <v>0</v>
      </c>
      <c r="AB25" s="116">
        <f t="shared" si="5"/>
        <v>0</v>
      </c>
      <c r="AC25" s="121">
        <f t="shared" si="6"/>
        <v>0</v>
      </c>
      <c r="AD25" s="122">
        <f t="shared" si="7"/>
        <v>0</v>
      </c>
    </row>
    <row r="26" spans="1:30" ht="17.100000000000001" customHeight="1" thickBot="1">
      <c r="A26" s="23"/>
      <c r="B26" s="42"/>
      <c r="C26" s="14"/>
      <c r="D26" s="12"/>
      <c r="E26" s="25"/>
      <c r="F26" s="42"/>
      <c r="G26" s="25"/>
      <c r="H26" s="12"/>
      <c r="I26" s="14"/>
      <c r="J26" s="42"/>
      <c r="K26" s="31"/>
      <c r="M26" s="123">
        <v>24</v>
      </c>
      <c r="N26" s="114"/>
      <c r="O26" s="115" t="s">
        <v>25</v>
      </c>
      <c r="P26" s="116"/>
      <c r="Q26" s="117"/>
      <c r="R26" s="115" t="s">
        <v>25</v>
      </c>
      <c r="S26" s="116"/>
      <c r="T26" s="117"/>
      <c r="U26" s="115" t="s">
        <v>25</v>
      </c>
      <c r="V26" s="116"/>
      <c r="W26" s="118">
        <f t="shared" si="0"/>
        <v>0</v>
      </c>
      <c r="X26" s="119">
        <f t="shared" si="1"/>
        <v>0</v>
      </c>
      <c r="Y26" s="120">
        <f t="shared" si="2"/>
        <v>0</v>
      </c>
      <c r="Z26" s="117">
        <f t="shared" si="3"/>
        <v>0</v>
      </c>
      <c r="AA26" s="115">
        <f t="shared" si="4"/>
        <v>0</v>
      </c>
      <c r="AB26" s="116">
        <f t="shared" si="5"/>
        <v>0</v>
      </c>
      <c r="AC26" s="121">
        <f t="shared" si="6"/>
        <v>0</v>
      </c>
      <c r="AD26" s="122">
        <f t="shared" si="7"/>
        <v>0</v>
      </c>
    </row>
    <row r="27" spans="1:30" ht="17.100000000000001" customHeight="1" thickBot="1">
      <c r="A27" s="18">
        <v>22</v>
      </c>
      <c r="B27" s="168"/>
      <c r="C27" s="9">
        <v>24</v>
      </c>
      <c r="D27" s="10"/>
      <c r="E27" s="8">
        <v>6</v>
      </c>
      <c r="F27" s="43"/>
      <c r="G27" s="8">
        <v>12</v>
      </c>
      <c r="H27" s="11"/>
      <c r="I27" s="8">
        <v>6</v>
      </c>
      <c r="J27" s="43"/>
      <c r="K27" s="16">
        <v>7</v>
      </c>
      <c r="M27" s="137">
        <v>25</v>
      </c>
      <c r="N27" s="138"/>
      <c r="O27" s="139" t="s">
        <v>25</v>
      </c>
      <c r="P27" s="140"/>
      <c r="Q27" s="141"/>
      <c r="R27" s="139" t="s">
        <v>25</v>
      </c>
      <c r="S27" s="140"/>
      <c r="T27" s="141"/>
      <c r="U27" s="139" t="s">
        <v>25</v>
      </c>
      <c r="V27" s="140"/>
      <c r="W27" s="142">
        <f>IF(N27=13,1,0)</f>
        <v>0</v>
      </c>
      <c r="X27" s="143">
        <f>IF(Q27=13,1,0)</f>
        <v>0</v>
      </c>
      <c r="Y27" s="144">
        <f>IF(T27=13,1,0)</f>
        <v>0</v>
      </c>
      <c r="Z27" s="141">
        <f>N27-P27</f>
        <v>0</v>
      </c>
      <c r="AA27" s="139">
        <f>Q27-S27</f>
        <v>0</v>
      </c>
      <c r="AB27" s="140">
        <f>T27-V27</f>
        <v>0</v>
      </c>
      <c r="AC27" s="145">
        <f>W27+X27+Y27</f>
        <v>0</v>
      </c>
      <c r="AD27" s="146">
        <f>SUM(Z27:AB27)</f>
        <v>0</v>
      </c>
    </row>
    <row r="28" spans="1:30" ht="17.100000000000001" customHeight="1" thickBot="1">
      <c r="A28" s="18">
        <v>23</v>
      </c>
      <c r="B28" s="40"/>
      <c r="C28" s="9">
        <v>25</v>
      </c>
      <c r="D28" s="10"/>
      <c r="E28" s="8">
        <v>16</v>
      </c>
      <c r="F28" s="41"/>
      <c r="G28" s="8">
        <v>13</v>
      </c>
      <c r="H28" s="11"/>
      <c r="I28" s="8">
        <v>18</v>
      </c>
      <c r="J28" s="44"/>
      <c r="K28" s="16">
        <v>24</v>
      </c>
    </row>
    <row r="29" spans="1:30" ht="17.100000000000001" customHeight="1" thickBot="1">
      <c r="A29" s="54"/>
      <c r="B29" s="59"/>
      <c r="C29" s="171"/>
      <c r="D29" s="60"/>
      <c r="E29" s="55"/>
      <c r="F29" s="59"/>
      <c r="G29" s="55"/>
      <c r="H29" s="60"/>
      <c r="I29" s="55"/>
      <c r="J29" s="59"/>
      <c r="K29" s="56"/>
    </row>
    <row r="30" spans="1:30" ht="17.100000000000001" customHeight="1" thickTop="1" thickBot="1">
      <c r="M30" t="s">
        <v>26</v>
      </c>
    </row>
    <row r="31" spans="1:30" ht="17.100000000000001" customHeight="1" thickBot="1">
      <c r="M31" s="86"/>
      <c r="N31" s="86"/>
      <c r="O31" s="87" t="s">
        <v>14</v>
      </c>
      <c r="P31" s="87"/>
      <c r="Q31" s="87"/>
      <c r="R31" s="87" t="s">
        <v>15</v>
      </c>
      <c r="S31" s="87"/>
      <c r="T31" s="87"/>
      <c r="U31" s="87" t="s">
        <v>16</v>
      </c>
      <c r="V31" s="87"/>
      <c r="W31" s="88" t="s">
        <v>17</v>
      </c>
      <c r="X31" s="89" t="s">
        <v>18</v>
      </c>
      <c r="Y31" s="90" t="s">
        <v>19</v>
      </c>
      <c r="Z31" s="91" t="s">
        <v>20</v>
      </c>
      <c r="AA31" s="91" t="s">
        <v>21</v>
      </c>
      <c r="AB31" s="92" t="s">
        <v>22</v>
      </c>
      <c r="AC31" s="93" t="s">
        <v>23</v>
      </c>
      <c r="AD31" s="94" t="s">
        <v>24</v>
      </c>
    </row>
    <row r="32" spans="1:30" ht="17.100000000000001" customHeight="1">
      <c r="A32" s="190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M32" s="95">
        <v>1</v>
      </c>
      <c r="N32" s="96"/>
      <c r="O32" s="5" t="s">
        <v>25</v>
      </c>
      <c r="P32" s="97"/>
      <c r="Q32" s="98"/>
      <c r="R32" s="5" t="s">
        <v>25</v>
      </c>
      <c r="S32" s="97"/>
      <c r="T32" s="98"/>
      <c r="U32" s="5" t="s">
        <v>25</v>
      </c>
      <c r="V32" s="97"/>
      <c r="W32" s="99"/>
      <c r="X32" s="100"/>
      <c r="Y32" s="101"/>
      <c r="Z32" s="102"/>
      <c r="AA32" s="102"/>
      <c r="AB32" s="103"/>
      <c r="AC32" s="104"/>
      <c r="AD32" s="105"/>
    </row>
    <row r="33" spans="1:30" ht="17.100000000000001" customHeight="1">
      <c r="A33" s="190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M33" s="106">
        <v>3</v>
      </c>
      <c r="N33" s="96"/>
      <c r="O33" s="5" t="s">
        <v>25</v>
      </c>
      <c r="P33" s="97"/>
      <c r="Q33" s="98"/>
      <c r="R33" s="5" t="s">
        <v>25</v>
      </c>
      <c r="S33" s="97"/>
      <c r="T33" s="98"/>
      <c r="U33" s="5" t="s">
        <v>25</v>
      </c>
      <c r="V33" s="97"/>
      <c r="W33" s="163"/>
      <c r="X33" s="164"/>
      <c r="Y33" s="165"/>
      <c r="Z33" s="5"/>
      <c r="AA33" s="5"/>
      <c r="AB33" s="97"/>
      <c r="AC33" s="166"/>
      <c r="AD33" s="105"/>
    </row>
    <row r="34" spans="1:30" ht="17.100000000000001" customHeight="1">
      <c r="A34" s="190"/>
      <c r="B34" s="190"/>
      <c r="C34" s="190"/>
      <c r="D34" s="190"/>
      <c r="E34" s="205"/>
      <c r="F34" s="190"/>
      <c r="G34" s="190"/>
      <c r="H34" s="190"/>
      <c r="I34" s="190"/>
      <c r="J34" s="190"/>
      <c r="K34" s="190"/>
      <c r="M34" s="106">
        <v>4</v>
      </c>
      <c r="N34" s="96"/>
      <c r="O34" s="5" t="s">
        <v>25</v>
      </c>
      <c r="P34" s="97"/>
      <c r="Q34" s="98"/>
      <c r="R34" s="5" t="s">
        <v>25</v>
      </c>
      <c r="S34" s="97"/>
      <c r="T34" s="98"/>
      <c r="U34" s="5" t="s">
        <v>25</v>
      </c>
      <c r="V34" s="97"/>
      <c r="W34" s="107"/>
      <c r="X34" s="108"/>
      <c r="Y34" s="109"/>
      <c r="Z34" s="7"/>
      <c r="AA34" s="7"/>
      <c r="AB34" s="110"/>
      <c r="AC34" s="111"/>
      <c r="AD34" s="112"/>
    </row>
    <row r="35" spans="1:30" ht="17.100000000000001" customHeight="1">
      <c r="A35" s="190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M35" s="106">
        <v>5</v>
      </c>
      <c r="N35" s="96"/>
      <c r="O35" s="5" t="s">
        <v>25</v>
      </c>
      <c r="P35" s="97"/>
      <c r="Q35" s="98"/>
      <c r="R35" s="5" t="s">
        <v>25</v>
      </c>
      <c r="S35" s="97"/>
      <c r="T35" s="98"/>
      <c r="U35" s="5" t="s">
        <v>25</v>
      </c>
      <c r="V35" s="97"/>
      <c r="W35" s="107"/>
      <c r="X35" s="108"/>
      <c r="Y35" s="109"/>
      <c r="Z35" s="7"/>
      <c r="AA35" s="7"/>
      <c r="AB35" s="110"/>
      <c r="AC35" s="111"/>
      <c r="AD35" s="112"/>
    </row>
    <row r="36" spans="1:30" ht="17.100000000000001" customHeight="1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M36" s="106">
        <v>6</v>
      </c>
      <c r="N36" s="96"/>
      <c r="O36" s="5" t="s">
        <v>25</v>
      </c>
      <c r="P36" s="97"/>
      <c r="Q36" s="98"/>
      <c r="R36" s="5" t="s">
        <v>25</v>
      </c>
      <c r="S36" s="97"/>
      <c r="T36" s="98"/>
      <c r="U36" s="5" t="s">
        <v>25</v>
      </c>
      <c r="V36" s="97"/>
      <c r="W36" s="107"/>
      <c r="X36" s="108"/>
      <c r="Y36" s="109"/>
      <c r="Z36" s="7"/>
      <c r="AA36" s="7"/>
      <c r="AB36" s="110"/>
      <c r="AC36" s="111"/>
      <c r="AD36" s="112"/>
    </row>
    <row r="37" spans="1:30" ht="17.100000000000001" customHeight="1">
      <c r="A37" s="190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M37" s="106">
        <v>7</v>
      </c>
      <c r="N37" s="96"/>
      <c r="O37" s="5" t="s">
        <v>25</v>
      </c>
      <c r="P37" s="97"/>
      <c r="Q37" s="98"/>
      <c r="R37" s="5" t="s">
        <v>25</v>
      </c>
      <c r="S37" s="97"/>
      <c r="T37" s="98"/>
      <c r="U37" s="5" t="s">
        <v>25</v>
      </c>
      <c r="V37" s="97"/>
      <c r="W37" s="107"/>
      <c r="X37" s="108"/>
      <c r="Y37" s="109"/>
      <c r="Z37" s="7"/>
      <c r="AA37" s="7"/>
      <c r="AB37" s="110"/>
      <c r="AC37" s="111"/>
      <c r="AD37" s="112"/>
    </row>
    <row r="38" spans="1:30" ht="17.100000000000001" customHeight="1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M38" s="106">
        <v>8</v>
      </c>
      <c r="N38" s="96"/>
      <c r="O38" s="5" t="s">
        <v>25</v>
      </c>
      <c r="P38" s="97"/>
      <c r="Q38" s="98"/>
      <c r="R38" s="5" t="s">
        <v>25</v>
      </c>
      <c r="S38" s="97"/>
      <c r="T38" s="98"/>
      <c r="U38" s="5" t="s">
        <v>25</v>
      </c>
      <c r="V38" s="97"/>
      <c r="W38" s="107"/>
      <c r="X38" s="108"/>
      <c r="Y38" s="109"/>
      <c r="Z38" s="7"/>
      <c r="AA38" s="7"/>
      <c r="AB38" s="110"/>
      <c r="AC38" s="111"/>
      <c r="AD38" s="112"/>
    </row>
    <row r="39" spans="1:30" ht="17.100000000000001" customHeight="1">
      <c r="A39" s="206"/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M39" s="106">
        <v>9</v>
      </c>
      <c r="N39" s="96"/>
      <c r="O39" s="5" t="s">
        <v>25</v>
      </c>
      <c r="P39" s="97"/>
      <c r="Q39" s="98"/>
      <c r="R39" s="5" t="s">
        <v>25</v>
      </c>
      <c r="S39" s="97"/>
      <c r="T39" s="98"/>
      <c r="U39" s="5" t="s">
        <v>25</v>
      </c>
      <c r="V39" s="97"/>
      <c r="W39" s="107"/>
      <c r="X39" s="108"/>
      <c r="Y39" s="109"/>
      <c r="Z39" s="7"/>
      <c r="AA39" s="7"/>
      <c r="AB39" s="110"/>
      <c r="AC39" s="111"/>
      <c r="AD39" s="112"/>
    </row>
    <row r="40" spans="1:30" ht="17.100000000000001" customHeight="1">
      <c r="A40" s="190"/>
      <c r="B40" s="190"/>
      <c r="C40" s="190"/>
      <c r="D40" s="190"/>
      <c r="E40" s="190"/>
      <c r="F40" s="190"/>
      <c r="G40" s="190"/>
      <c r="H40" s="190"/>
      <c r="I40" s="207"/>
      <c r="J40" s="190"/>
      <c r="K40" s="190"/>
      <c r="M40" s="106">
        <v>10</v>
      </c>
      <c r="N40" s="96"/>
      <c r="O40" s="5" t="s">
        <v>25</v>
      </c>
      <c r="P40" s="97"/>
      <c r="Q40" s="98"/>
      <c r="R40" s="5" t="s">
        <v>25</v>
      </c>
      <c r="S40" s="97"/>
      <c r="T40" s="98"/>
      <c r="U40" s="5" t="s">
        <v>25</v>
      </c>
      <c r="V40" s="97"/>
      <c r="W40" s="107"/>
      <c r="X40" s="108"/>
      <c r="Y40" s="109"/>
      <c r="Z40" s="7"/>
      <c r="AA40" s="7"/>
      <c r="AB40" s="110"/>
      <c r="AC40" s="111"/>
      <c r="AD40" s="112"/>
    </row>
    <row r="41" spans="1:30" ht="17.100000000000001" customHeight="1">
      <c r="A41" s="206"/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M41" s="106">
        <v>11</v>
      </c>
      <c r="N41" s="96"/>
      <c r="O41" s="5" t="s">
        <v>25</v>
      </c>
      <c r="P41" s="97"/>
      <c r="Q41" s="98"/>
      <c r="R41" s="5" t="s">
        <v>25</v>
      </c>
      <c r="S41" s="97"/>
      <c r="T41" s="98"/>
      <c r="U41" s="5" t="s">
        <v>25</v>
      </c>
      <c r="V41" s="97"/>
      <c r="W41" s="107"/>
      <c r="X41" s="108"/>
      <c r="Y41" s="109"/>
      <c r="Z41" s="7"/>
      <c r="AA41" s="7"/>
      <c r="AB41" s="110"/>
      <c r="AC41" s="111"/>
      <c r="AD41" s="112"/>
    </row>
    <row r="42" spans="1:30" ht="17.100000000000001" customHeight="1">
      <c r="A42" s="190"/>
      <c r="B42" s="190"/>
      <c r="C42" s="190"/>
      <c r="D42" s="190"/>
      <c r="E42" s="190"/>
      <c r="F42" s="190"/>
      <c r="G42" s="190"/>
      <c r="H42" s="190"/>
      <c r="I42" s="207"/>
      <c r="J42" s="190"/>
      <c r="K42" s="190"/>
      <c r="M42" s="106">
        <v>12</v>
      </c>
      <c r="N42" s="96"/>
      <c r="O42" s="5" t="s">
        <v>25</v>
      </c>
      <c r="P42" s="97"/>
      <c r="Q42" s="98"/>
      <c r="R42" s="5" t="s">
        <v>25</v>
      </c>
      <c r="S42" s="97"/>
      <c r="T42" s="98"/>
      <c r="U42" s="5" t="s">
        <v>25</v>
      </c>
      <c r="V42" s="97"/>
      <c r="W42" s="107"/>
      <c r="X42" s="108"/>
      <c r="Y42" s="109"/>
      <c r="Z42" s="7"/>
      <c r="AA42" s="7"/>
      <c r="AB42" s="110"/>
      <c r="AC42" s="111"/>
      <c r="AD42" s="112"/>
    </row>
    <row r="43" spans="1:30" ht="17.100000000000001" customHeight="1">
      <c r="A43" s="190"/>
      <c r="B43" s="190"/>
      <c r="C43" s="190"/>
      <c r="D43" s="190"/>
      <c r="E43" s="190"/>
      <c r="F43" s="190"/>
      <c r="G43" s="190"/>
      <c r="H43" s="190"/>
      <c r="I43" s="207"/>
      <c r="J43" s="190"/>
      <c r="K43" s="190"/>
      <c r="M43" s="106">
        <v>13</v>
      </c>
      <c r="N43" s="96"/>
      <c r="O43" s="5" t="s">
        <v>25</v>
      </c>
      <c r="P43" s="97"/>
      <c r="Q43" s="98"/>
      <c r="R43" s="5" t="s">
        <v>25</v>
      </c>
      <c r="S43" s="97"/>
      <c r="T43" s="98"/>
      <c r="U43" s="5" t="s">
        <v>25</v>
      </c>
      <c r="V43" s="97"/>
      <c r="W43" s="107"/>
      <c r="X43" s="108"/>
      <c r="Y43" s="109"/>
      <c r="Z43" s="7"/>
      <c r="AA43" s="7"/>
      <c r="AB43" s="110"/>
      <c r="AC43" s="111"/>
      <c r="AD43" s="112"/>
    </row>
    <row r="44" spans="1:30" ht="17.100000000000001" customHeight="1">
      <c r="A44" s="150"/>
      <c r="B44" s="150"/>
      <c r="C44" s="150"/>
      <c r="D44" s="150"/>
      <c r="E44" s="150"/>
      <c r="F44" s="150"/>
      <c r="G44" s="150"/>
      <c r="H44" s="150"/>
      <c r="I44" s="150"/>
      <c r="J44" s="155"/>
      <c r="K44" s="13"/>
      <c r="M44" s="106">
        <v>14</v>
      </c>
      <c r="N44" s="96"/>
      <c r="O44" s="5" t="s">
        <v>25</v>
      </c>
      <c r="P44" s="97"/>
      <c r="Q44" s="98"/>
      <c r="R44" s="5" t="s">
        <v>25</v>
      </c>
      <c r="S44" s="97"/>
      <c r="T44" s="98"/>
      <c r="U44" s="5" t="s">
        <v>25</v>
      </c>
      <c r="V44" s="97"/>
      <c r="W44" s="107"/>
      <c r="X44" s="108"/>
      <c r="Y44" s="109"/>
      <c r="Z44" s="7"/>
      <c r="AA44" s="7"/>
      <c r="AB44" s="110"/>
      <c r="AC44" s="111"/>
      <c r="AD44" s="112"/>
    </row>
    <row r="45" spans="1:30" ht="17.100000000000001" customHeight="1">
      <c r="A45" s="155"/>
      <c r="B45" s="150"/>
      <c r="C45" s="170"/>
      <c r="D45" s="150"/>
      <c r="E45" s="155"/>
      <c r="F45" s="150"/>
      <c r="G45" s="155"/>
      <c r="H45" s="150"/>
      <c r="I45" s="155"/>
      <c r="J45" s="170"/>
      <c r="K45" s="13"/>
      <c r="M45" s="106">
        <v>15</v>
      </c>
      <c r="N45" s="96"/>
      <c r="O45" s="5" t="s">
        <v>25</v>
      </c>
      <c r="P45" s="97"/>
      <c r="Q45" s="98"/>
      <c r="R45" s="5" t="s">
        <v>25</v>
      </c>
      <c r="S45" s="97"/>
      <c r="T45" s="98"/>
      <c r="U45" s="5" t="s">
        <v>25</v>
      </c>
      <c r="V45" s="97"/>
      <c r="W45" s="107"/>
      <c r="X45" s="108"/>
      <c r="Y45" s="109"/>
      <c r="Z45" s="7"/>
      <c r="AA45" s="7"/>
      <c r="AB45" s="110"/>
      <c r="AC45" s="111"/>
      <c r="AD45" s="112"/>
    </row>
    <row r="46" spans="1:30" ht="17.100000000000001" customHeight="1">
      <c r="A46" s="155"/>
      <c r="B46" s="169"/>
      <c r="C46" s="170"/>
      <c r="D46" s="150"/>
      <c r="E46" s="155"/>
      <c r="F46" s="169"/>
      <c r="G46" s="155"/>
      <c r="H46" s="150"/>
      <c r="I46" s="155"/>
      <c r="J46" s="150"/>
      <c r="K46" s="13"/>
      <c r="M46" s="106">
        <v>16</v>
      </c>
      <c r="N46" s="96"/>
      <c r="O46" s="5" t="s">
        <v>25</v>
      </c>
      <c r="P46" s="97"/>
      <c r="Q46" s="98"/>
      <c r="R46" s="5" t="s">
        <v>25</v>
      </c>
      <c r="S46" s="97"/>
      <c r="T46" s="98"/>
      <c r="U46" s="5" t="s">
        <v>25</v>
      </c>
      <c r="V46" s="97"/>
      <c r="W46" s="107"/>
      <c r="X46" s="108"/>
      <c r="Y46" s="109"/>
      <c r="Z46" s="7"/>
      <c r="AA46" s="7"/>
      <c r="AB46" s="110"/>
      <c r="AC46" s="111"/>
      <c r="AD46" s="112"/>
    </row>
    <row r="47" spans="1:30" ht="17.100000000000001" customHeight="1">
      <c r="A47" s="150"/>
      <c r="B47" s="150"/>
      <c r="C47" s="150"/>
      <c r="D47" s="150"/>
      <c r="E47" s="155"/>
      <c r="F47" s="150"/>
      <c r="G47" s="170"/>
      <c r="H47" s="150"/>
      <c r="I47" s="155"/>
      <c r="J47" s="155"/>
      <c r="K47" s="13"/>
      <c r="M47" s="106">
        <v>17</v>
      </c>
      <c r="N47" s="96"/>
      <c r="O47" s="5" t="s">
        <v>25</v>
      </c>
      <c r="P47" s="97"/>
      <c r="Q47" s="98"/>
      <c r="R47" s="5" t="s">
        <v>25</v>
      </c>
      <c r="S47" s="97"/>
      <c r="T47" s="98"/>
      <c r="U47" s="5" t="s">
        <v>25</v>
      </c>
      <c r="V47" s="97"/>
      <c r="W47" s="107"/>
      <c r="X47" s="108"/>
      <c r="Y47" s="109"/>
      <c r="Z47" s="7"/>
      <c r="AA47" s="7"/>
      <c r="AB47" s="110"/>
      <c r="AC47" s="111"/>
      <c r="AD47" s="112"/>
    </row>
    <row r="48" spans="1:30" ht="17.100000000000001" customHeight="1">
      <c r="A48" s="150"/>
      <c r="B48" s="150"/>
      <c r="C48" s="150"/>
      <c r="D48" s="150"/>
      <c r="E48" s="150"/>
      <c r="F48" s="150"/>
      <c r="G48" s="150"/>
      <c r="H48" s="150"/>
      <c r="I48" s="150"/>
      <c r="J48" s="155"/>
      <c r="K48" s="13"/>
      <c r="M48" s="113">
        <v>18</v>
      </c>
      <c r="N48" s="114"/>
      <c r="O48" s="115" t="s">
        <v>25</v>
      </c>
      <c r="P48" s="116"/>
      <c r="Q48" s="98"/>
      <c r="R48" s="5" t="s">
        <v>25</v>
      </c>
      <c r="S48" s="97"/>
      <c r="T48" s="98"/>
      <c r="U48" s="5" t="s">
        <v>25</v>
      </c>
      <c r="V48" s="97"/>
      <c r="W48" s="107"/>
      <c r="X48" s="108"/>
      <c r="Y48" s="109"/>
      <c r="Z48" s="7"/>
      <c r="AA48" s="7"/>
      <c r="AB48" s="110"/>
      <c r="AC48" s="111"/>
      <c r="AD48" s="112"/>
    </row>
    <row r="49" spans="1:35" ht="17.100000000000001" customHeight="1">
      <c r="A49" s="155"/>
      <c r="B49" s="150"/>
      <c r="C49" s="170"/>
      <c r="D49" s="150"/>
      <c r="E49" s="155"/>
      <c r="F49" s="150"/>
      <c r="G49" s="155"/>
      <c r="H49" s="150"/>
      <c r="I49" s="155"/>
      <c r="J49" s="170"/>
      <c r="K49" s="13"/>
      <c r="M49" s="123">
        <v>19</v>
      </c>
      <c r="N49" s="114"/>
      <c r="O49" s="115" t="s">
        <v>25</v>
      </c>
      <c r="P49" s="116"/>
      <c r="Q49" s="6"/>
      <c r="R49" s="7" t="s">
        <v>25</v>
      </c>
      <c r="S49" s="110"/>
      <c r="T49" s="6"/>
      <c r="U49" s="7" t="s">
        <v>25</v>
      </c>
      <c r="V49" s="110"/>
      <c r="W49" s="107"/>
      <c r="X49" s="108"/>
      <c r="Y49" s="126"/>
      <c r="Z49" s="6"/>
      <c r="AA49" s="7"/>
      <c r="AB49" s="110"/>
      <c r="AC49" s="111"/>
      <c r="AD49" s="112"/>
    </row>
    <row r="50" spans="1:35" ht="17.100000000000001" customHeight="1">
      <c r="A50" s="155"/>
      <c r="B50" s="169"/>
      <c r="C50" s="170"/>
      <c r="D50" s="150"/>
      <c r="E50" s="155"/>
      <c r="F50" s="169"/>
      <c r="G50" s="155"/>
      <c r="H50" s="150"/>
      <c r="I50" s="155"/>
      <c r="J50" s="150"/>
      <c r="K50" s="13"/>
      <c r="M50" s="124">
        <v>20</v>
      </c>
      <c r="N50" s="114"/>
      <c r="O50" s="115" t="s">
        <v>25</v>
      </c>
      <c r="P50" s="116"/>
      <c r="Q50" s="131"/>
      <c r="R50" s="129" t="s">
        <v>25</v>
      </c>
      <c r="S50" s="130"/>
      <c r="T50" s="131"/>
      <c r="U50" s="129" t="s">
        <v>25</v>
      </c>
      <c r="V50" s="130"/>
      <c r="W50" s="132"/>
      <c r="X50" s="133"/>
      <c r="Y50" s="134"/>
      <c r="Z50" s="131"/>
      <c r="AA50" s="129"/>
      <c r="AB50" s="130"/>
      <c r="AC50" s="135"/>
      <c r="AD50" s="136"/>
    </row>
    <row r="51" spans="1:35" ht="17.100000000000001" customHeight="1">
      <c r="A51" s="150"/>
      <c r="B51" s="150"/>
      <c r="C51" s="150"/>
      <c r="D51" s="150"/>
      <c r="E51" s="150"/>
      <c r="F51" s="150"/>
      <c r="G51" s="150"/>
      <c r="H51" s="150"/>
      <c r="I51" s="150"/>
      <c r="J51" s="155"/>
      <c r="K51" s="13"/>
      <c r="M51" s="124">
        <v>21</v>
      </c>
      <c r="N51" s="125"/>
      <c r="O51" s="7" t="s">
        <v>25</v>
      </c>
      <c r="P51" s="110"/>
      <c r="Q51" s="6"/>
      <c r="R51" s="7" t="s">
        <v>25</v>
      </c>
      <c r="S51" s="110"/>
      <c r="T51" s="6"/>
      <c r="U51" s="7" t="s">
        <v>25</v>
      </c>
      <c r="V51" s="110"/>
      <c r="W51" s="107"/>
      <c r="X51" s="108"/>
      <c r="Y51" s="126"/>
      <c r="Z51" s="6"/>
      <c r="AA51" s="7"/>
      <c r="AB51" s="110"/>
      <c r="AC51" s="111"/>
      <c r="AD51" s="112"/>
    </row>
    <row r="52" spans="1:35" ht="17.100000000000001" customHeight="1">
      <c r="A52" s="150"/>
      <c r="B52" s="150"/>
      <c r="C52" s="150"/>
      <c r="D52" s="150"/>
      <c r="E52" s="150"/>
      <c r="F52" s="150"/>
      <c r="G52" s="150"/>
      <c r="H52" s="150"/>
      <c r="I52" s="150"/>
      <c r="J52" s="155"/>
      <c r="K52" s="13"/>
      <c r="M52" s="127">
        <v>22</v>
      </c>
      <c r="N52" s="128"/>
      <c r="O52" s="129" t="s">
        <v>25</v>
      </c>
      <c r="P52" s="130"/>
      <c r="Q52" s="117"/>
      <c r="R52" s="115" t="s">
        <v>25</v>
      </c>
      <c r="S52" s="116"/>
      <c r="T52" s="117"/>
      <c r="U52" s="115" t="s">
        <v>25</v>
      </c>
      <c r="V52" s="116"/>
      <c r="W52" s="118"/>
      <c r="X52" s="119"/>
      <c r="Y52" s="120"/>
      <c r="Z52" s="117"/>
      <c r="AA52" s="115"/>
      <c r="AB52" s="116"/>
      <c r="AC52" s="121"/>
      <c r="AD52" s="122"/>
    </row>
    <row r="53" spans="1:35" ht="17.100000000000001" customHeight="1">
      <c r="A53" s="155"/>
      <c r="B53" s="150"/>
      <c r="C53" s="170"/>
      <c r="D53" s="150"/>
      <c r="E53" s="155"/>
      <c r="F53" s="150"/>
      <c r="G53" s="155"/>
      <c r="H53" s="150"/>
      <c r="I53" s="155"/>
      <c r="J53" s="150"/>
      <c r="K53" s="13"/>
      <c r="M53" s="123">
        <v>23</v>
      </c>
      <c r="N53" s="114"/>
      <c r="O53" s="115" t="s">
        <v>25</v>
      </c>
      <c r="P53" s="116"/>
      <c r="Q53" s="117"/>
      <c r="R53" s="115" t="s">
        <v>25</v>
      </c>
      <c r="S53" s="116"/>
      <c r="T53" s="117"/>
      <c r="U53" s="115" t="s">
        <v>25</v>
      </c>
      <c r="V53" s="116"/>
      <c r="W53" s="118"/>
      <c r="X53" s="119"/>
      <c r="Y53" s="120"/>
      <c r="Z53" s="117"/>
      <c r="AA53" s="115"/>
      <c r="AB53" s="116"/>
      <c r="AC53" s="121"/>
      <c r="AD53" s="122"/>
    </row>
    <row r="54" spans="1:35" ht="17.100000000000001" customHeight="1">
      <c r="A54" s="155"/>
      <c r="B54" s="169"/>
      <c r="C54" s="170"/>
      <c r="D54" s="150"/>
      <c r="E54" s="155"/>
      <c r="F54" s="169"/>
      <c r="G54" s="155"/>
      <c r="H54" s="150"/>
      <c r="I54" s="155"/>
      <c r="J54" s="150"/>
      <c r="K54" s="13"/>
      <c r="M54" s="123">
        <v>24</v>
      </c>
      <c r="N54" s="114"/>
      <c r="O54" s="115" t="s">
        <v>25</v>
      </c>
      <c r="P54" s="116"/>
      <c r="Q54" s="6"/>
      <c r="R54" s="7" t="s">
        <v>25</v>
      </c>
      <c r="S54" s="110"/>
      <c r="T54" s="6"/>
      <c r="U54" s="7" t="s">
        <v>25</v>
      </c>
      <c r="V54" s="110"/>
      <c r="W54" s="107"/>
      <c r="X54" s="108"/>
      <c r="Y54" s="126"/>
      <c r="Z54" s="6"/>
      <c r="AA54" s="7"/>
      <c r="AB54" s="110"/>
      <c r="AC54" s="111"/>
      <c r="AD54" s="112"/>
    </row>
    <row r="55" spans="1:35" ht="17.100000000000001" customHeight="1" thickBot="1">
      <c r="A55" s="150"/>
      <c r="B55" s="150"/>
      <c r="C55" s="150"/>
      <c r="D55" s="150"/>
      <c r="E55" s="150"/>
      <c r="F55" s="150"/>
      <c r="G55" s="150"/>
      <c r="H55" s="150"/>
      <c r="I55" s="150"/>
      <c r="J55" s="155"/>
      <c r="K55" s="13"/>
      <c r="M55" s="137">
        <v>25</v>
      </c>
      <c r="N55" s="138"/>
      <c r="O55" s="139" t="s">
        <v>25</v>
      </c>
      <c r="P55" s="140"/>
      <c r="Q55" s="141"/>
      <c r="R55" s="139" t="s">
        <v>25</v>
      </c>
      <c r="S55" s="140"/>
      <c r="T55" s="141"/>
      <c r="U55" s="139" t="s">
        <v>25</v>
      </c>
      <c r="V55" s="140"/>
      <c r="W55" s="142"/>
      <c r="X55" s="143"/>
      <c r="Y55" s="144"/>
      <c r="Z55" s="141"/>
      <c r="AA55" s="139"/>
      <c r="AB55" s="140"/>
      <c r="AC55" s="145"/>
      <c r="AD55" s="146"/>
    </row>
    <row r="56" spans="1:35" ht="17.100000000000001" customHeight="1" thickTop="1">
      <c r="A56" s="150"/>
      <c r="B56" s="150"/>
      <c r="C56" s="150"/>
      <c r="D56" s="150"/>
      <c r="E56" s="150"/>
      <c r="F56" s="150"/>
      <c r="G56" s="150"/>
      <c r="H56" s="150"/>
      <c r="I56" s="150"/>
      <c r="J56" s="155"/>
      <c r="K56" s="13"/>
    </row>
    <row r="57" spans="1:35" ht="17.100000000000001" customHeight="1">
      <c r="A57" s="155"/>
      <c r="B57" s="150"/>
      <c r="C57" s="170"/>
      <c r="D57" s="150"/>
      <c r="E57" s="155"/>
      <c r="F57" s="150"/>
      <c r="G57" s="155"/>
      <c r="H57" s="150"/>
      <c r="I57" s="155"/>
      <c r="J57" s="150"/>
      <c r="K57" s="2"/>
    </row>
    <row r="58" spans="1:35" ht="17.100000000000001" customHeight="1">
      <c r="A58" s="155"/>
      <c r="B58" s="169"/>
      <c r="C58" s="170"/>
      <c r="D58" s="150"/>
      <c r="E58" s="155"/>
      <c r="F58" s="169"/>
      <c r="G58" s="155"/>
      <c r="H58" s="150"/>
      <c r="I58" s="155"/>
      <c r="J58" s="150"/>
      <c r="K58" s="2"/>
      <c r="U58" s="148"/>
      <c r="V58" s="148"/>
      <c r="W58" s="148"/>
      <c r="X58" s="148"/>
      <c r="Y58" s="148"/>
      <c r="Z58" s="148"/>
      <c r="AA58" s="149"/>
      <c r="AB58" s="149"/>
      <c r="AC58" s="149"/>
      <c r="AD58" s="148"/>
      <c r="AE58" s="148"/>
      <c r="AF58" s="148"/>
      <c r="AG58" s="158"/>
      <c r="AH58" s="159"/>
      <c r="AI58" s="160"/>
    </row>
    <row r="59" spans="1:35" ht="17.100000000000001" customHeight="1"/>
    <row r="60" spans="1:35" ht="17.100000000000001" customHeight="1"/>
    <row r="61" spans="1:35" ht="17.100000000000001" customHeight="1"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</row>
    <row r="62" spans="1:35" ht="17.100000000000001" customHeight="1"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1"/>
      <c r="X62" s="151"/>
      <c r="Y62" s="151"/>
      <c r="Z62" s="152"/>
      <c r="AA62" s="152"/>
      <c r="AB62" s="152"/>
      <c r="AC62" s="153"/>
      <c r="AD62" s="154"/>
    </row>
    <row r="63" spans="1:35" ht="17.100000000000001" customHeight="1">
      <c r="M63" s="155"/>
      <c r="N63" s="156"/>
      <c r="O63" s="156"/>
      <c r="P63" s="156"/>
      <c r="Q63" s="156"/>
      <c r="R63" s="156"/>
      <c r="S63" s="156"/>
      <c r="T63" s="156"/>
      <c r="U63" s="156"/>
      <c r="V63" s="156"/>
      <c r="W63" s="157"/>
      <c r="X63" s="157"/>
      <c r="Y63" s="157"/>
      <c r="Z63" s="156"/>
      <c r="AA63" s="156"/>
      <c r="AB63" s="156"/>
      <c r="AC63" s="158"/>
      <c r="AD63" s="159"/>
    </row>
    <row r="64" spans="1:35" ht="17.100000000000001" customHeight="1">
      <c r="M64" s="155"/>
      <c r="N64" s="156"/>
      <c r="O64" s="156"/>
      <c r="P64" s="156"/>
      <c r="Q64" s="156"/>
      <c r="R64" s="156"/>
      <c r="S64" s="156"/>
      <c r="T64" s="156"/>
      <c r="U64" s="156"/>
      <c r="V64" s="156"/>
      <c r="W64" s="157"/>
      <c r="X64" s="157"/>
      <c r="Y64" s="157"/>
      <c r="Z64" s="156"/>
      <c r="AA64" s="156"/>
      <c r="AB64" s="156"/>
      <c r="AC64" s="158"/>
      <c r="AD64" s="159"/>
    </row>
    <row r="65" spans="13:30" ht="17.100000000000001" customHeight="1">
      <c r="M65" s="155"/>
      <c r="N65" s="156"/>
      <c r="O65" s="156"/>
      <c r="P65" s="156"/>
      <c r="Q65" s="156"/>
      <c r="R65" s="156"/>
      <c r="S65" s="156"/>
      <c r="T65" s="156"/>
      <c r="U65" s="156"/>
      <c r="V65" s="156"/>
      <c r="W65" s="157"/>
      <c r="X65" s="157"/>
      <c r="Y65" s="157"/>
      <c r="Z65" s="156"/>
      <c r="AA65" s="156"/>
      <c r="AB65" s="156"/>
      <c r="AC65" s="158"/>
      <c r="AD65" s="159"/>
    </row>
    <row r="66" spans="13:30" ht="17.100000000000001" customHeight="1">
      <c r="M66" s="155"/>
      <c r="N66" s="156"/>
      <c r="O66" s="156"/>
      <c r="P66" s="156"/>
      <c r="Q66" s="156"/>
      <c r="R66" s="156"/>
      <c r="S66" s="156"/>
      <c r="T66" s="156"/>
      <c r="U66" s="156"/>
      <c r="V66" s="156"/>
      <c r="W66" s="157"/>
      <c r="X66" s="157"/>
      <c r="Y66" s="157"/>
      <c r="Z66" s="156"/>
      <c r="AA66" s="156"/>
      <c r="AB66" s="156"/>
      <c r="AC66" s="158"/>
      <c r="AD66" s="159"/>
    </row>
    <row r="67" spans="13:30" ht="17.100000000000001" customHeight="1">
      <c r="M67" s="155"/>
      <c r="N67" s="156"/>
      <c r="O67" s="156"/>
      <c r="P67" s="156"/>
      <c r="Q67" s="156"/>
      <c r="R67" s="156"/>
      <c r="S67" s="156"/>
      <c r="T67" s="156"/>
      <c r="U67" s="156"/>
      <c r="V67" s="156"/>
      <c r="W67" s="157"/>
      <c r="X67" s="157"/>
      <c r="Y67" s="157"/>
      <c r="Z67" s="156"/>
      <c r="AA67" s="156"/>
      <c r="AB67" s="156"/>
      <c r="AC67" s="158"/>
      <c r="AD67" s="159"/>
    </row>
    <row r="68" spans="13:30" ht="17.100000000000001" customHeight="1">
      <c r="M68" s="155"/>
      <c r="N68" s="156"/>
      <c r="O68" s="156"/>
      <c r="P68" s="156"/>
      <c r="Q68" s="156"/>
      <c r="R68" s="156"/>
      <c r="S68" s="156"/>
      <c r="T68" s="156"/>
      <c r="U68" s="156"/>
      <c r="V68" s="156"/>
      <c r="W68" s="157"/>
      <c r="X68" s="157"/>
      <c r="Y68" s="157"/>
      <c r="Z68" s="156"/>
      <c r="AA68" s="156"/>
      <c r="AB68" s="156"/>
      <c r="AC68" s="158"/>
      <c r="AD68" s="159"/>
    </row>
    <row r="69" spans="13:30" ht="17.100000000000001" customHeight="1">
      <c r="M69" s="155"/>
      <c r="N69" s="156"/>
      <c r="O69" s="156"/>
      <c r="P69" s="156"/>
      <c r="Q69" s="156"/>
      <c r="R69" s="156"/>
      <c r="S69" s="156"/>
      <c r="T69" s="156"/>
      <c r="U69" s="156"/>
      <c r="V69" s="156"/>
      <c r="W69" s="157"/>
      <c r="X69" s="157"/>
      <c r="Y69" s="157"/>
      <c r="Z69" s="156"/>
      <c r="AA69" s="156"/>
      <c r="AB69" s="156"/>
      <c r="AC69" s="158"/>
      <c r="AD69" s="159"/>
    </row>
    <row r="70" spans="13:30" ht="17.100000000000001" customHeight="1">
      <c r="M70" s="155"/>
      <c r="N70" s="156"/>
      <c r="O70" s="156"/>
      <c r="P70" s="156"/>
      <c r="Q70" s="156"/>
      <c r="R70" s="156"/>
      <c r="S70" s="156"/>
      <c r="T70" s="156"/>
      <c r="U70" s="156"/>
      <c r="V70" s="156"/>
      <c r="W70" s="157"/>
      <c r="X70" s="157"/>
      <c r="Y70" s="157"/>
      <c r="Z70" s="156"/>
      <c r="AA70" s="156"/>
      <c r="AB70" s="156"/>
      <c r="AC70" s="158"/>
      <c r="AD70" s="159"/>
    </row>
    <row r="71" spans="13:30" ht="17.100000000000001" customHeight="1">
      <c r="M71" s="155"/>
      <c r="N71" s="156"/>
      <c r="O71" s="156"/>
      <c r="P71" s="156"/>
      <c r="Q71" s="156"/>
      <c r="R71" s="156"/>
      <c r="S71" s="156"/>
      <c r="T71" s="156"/>
      <c r="U71" s="156"/>
      <c r="V71" s="156"/>
      <c r="W71" s="157"/>
      <c r="X71" s="157"/>
      <c r="Y71" s="157"/>
      <c r="Z71" s="156"/>
      <c r="AA71" s="156"/>
      <c r="AB71" s="156"/>
      <c r="AC71" s="158"/>
      <c r="AD71" s="159"/>
    </row>
    <row r="72" spans="13:30" ht="17.100000000000001" customHeight="1">
      <c r="M72" s="155"/>
      <c r="N72" s="156"/>
      <c r="O72" s="156"/>
      <c r="P72" s="156"/>
      <c r="Q72" s="156"/>
      <c r="R72" s="156"/>
      <c r="S72" s="156"/>
      <c r="T72" s="156"/>
      <c r="U72" s="156"/>
      <c r="V72" s="156"/>
      <c r="W72" s="157"/>
      <c r="X72" s="157"/>
      <c r="Y72" s="157"/>
      <c r="Z72" s="156"/>
      <c r="AA72" s="156"/>
      <c r="AB72" s="156"/>
      <c r="AC72" s="158"/>
      <c r="AD72" s="159"/>
    </row>
    <row r="73" spans="13:30" ht="17.100000000000001" customHeight="1">
      <c r="M73" s="155"/>
      <c r="N73" s="156"/>
      <c r="O73" s="156"/>
      <c r="P73" s="156"/>
      <c r="Q73" s="156"/>
      <c r="R73" s="156"/>
      <c r="S73" s="156"/>
      <c r="T73" s="156"/>
      <c r="U73" s="156"/>
      <c r="V73" s="156"/>
      <c r="W73" s="157"/>
      <c r="X73" s="157"/>
      <c r="Y73" s="157"/>
      <c r="Z73" s="156"/>
      <c r="AA73" s="156"/>
      <c r="AB73" s="156"/>
      <c r="AC73" s="158"/>
      <c r="AD73" s="159"/>
    </row>
    <row r="74" spans="13:30" ht="17.100000000000001" customHeight="1">
      <c r="M74" s="155"/>
      <c r="N74" s="156"/>
      <c r="O74" s="156"/>
      <c r="P74" s="156"/>
      <c r="Q74" s="156"/>
      <c r="R74" s="156"/>
      <c r="S74" s="156"/>
      <c r="T74" s="156"/>
      <c r="U74" s="156"/>
      <c r="V74" s="156"/>
      <c r="W74" s="157"/>
      <c r="X74" s="157"/>
      <c r="Y74" s="157"/>
      <c r="Z74" s="156"/>
      <c r="AA74" s="156"/>
      <c r="AB74" s="156"/>
      <c r="AC74" s="158"/>
      <c r="AD74" s="159"/>
    </row>
    <row r="75" spans="13:30" ht="17.100000000000001" customHeight="1">
      <c r="M75" s="155"/>
      <c r="N75" s="156"/>
      <c r="O75" s="156"/>
      <c r="P75" s="156"/>
      <c r="Q75" s="156"/>
      <c r="R75" s="156"/>
      <c r="S75" s="156"/>
      <c r="T75" s="156"/>
      <c r="U75" s="156"/>
      <c r="V75" s="156"/>
      <c r="W75" s="157"/>
      <c r="X75" s="157"/>
      <c r="Y75" s="157"/>
      <c r="Z75" s="156"/>
      <c r="AA75" s="156"/>
      <c r="AB75" s="156"/>
      <c r="AC75" s="158"/>
      <c r="AD75" s="159"/>
    </row>
    <row r="76" spans="13:30" ht="17.100000000000001" customHeight="1">
      <c r="M76" s="155"/>
      <c r="N76" s="156"/>
      <c r="O76" s="156"/>
      <c r="P76" s="156"/>
      <c r="Q76" s="156"/>
      <c r="R76" s="156"/>
      <c r="S76" s="156"/>
      <c r="T76" s="156"/>
      <c r="U76" s="156"/>
      <c r="V76" s="156"/>
      <c r="W76" s="157"/>
      <c r="X76" s="157"/>
      <c r="Y76" s="157"/>
      <c r="Z76" s="156"/>
      <c r="AA76" s="156"/>
      <c r="AB76" s="156"/>
      <c r="AC76" s="158"/>
      <c r="AD76" s="159"/>
    </row>
    <row r="77" spans="13:30" ht="17.100000000000001" customHeight="1">
      <c r="M77" s="155"/>
      <c r="N77" s="156"/>
      <c r="O77" s="156"/>
      <c r="P77" s="156"/>
      <c r="Q77" s="156"/>
      <c r="R77" s="156"/>
      <c r="S77" s="156"/>
      <c r="T77" s="156"/>
      <c r="U77" s="156"/>
      <c r="V77" s="156"/>
      <c r="W77" s="157"/>
      <c r="X77" s="157"/>
      <c r="Y77" s="157"/>
      <c r="Z77" s="156"/>
      <c r="AA77" s="156"/>
      <c r="AB77" s="156"/>
      <c r="AC77" s="158"/>
      <c r="AD77" s="159"/>
    </row>
    <row r="78" spans="13:30" ht="17.100000000000001" customHeight="1">
      <c r="M78" s="155"/>
      <c r="N78" s="156"/>
      <c r="O78" s="156"/>
      <c r="P78" s="156"/>
      <c r="Q78" s="156"/>
      <c r="R78" s="156"/>
      <c r="S78" s="156"/>
      <c r="T78" s="156"/>
      <c r="U78" s="156"/>
      <c r="V78" s="156"/>
      <c r="W78" s="157"/>
      <c r="X78" s="157"/>
      <c r="Y78" s="157"/>
      <c r="Z78" s="156"/>
      <c r="AA78" s="156"/>
      <c r="AB78" s="156"/>
      <c r="AC78" s="158"/>
      <c r="AD78" s="159"/>
    </row>
    <row r="79" spans="13:30" ht="17.100000000000001" customHeight="1">
      <c r="M79" s="155"/>
      <c r="N79" s="156"/>
      <c r="O79" s="156"/>
      <c r="P79" s="156"/>
      <c r="Q79" s="156"/>
      <c r="R79" s="156"/>
      <c r="S79" s="156"/>
      <c r="T79" s="156"/>
      <c r="U79" s="156"/>
      <c r="V79" s="156"/>
      <c r="W79" s="157"/>
      <c r="X79" s="157"/>
      <c r="Y79" s="157"/>
      <c r="Z79" s="156"/>
      <c r="AA79" s="156"/>
      <c r="AB79" s="156"/>
      <c r="AC79" s="158"/>
      <c r="AD79" s="159"/>
    </row>
    <row r="80" spans="13:30" ht="17.100000000000001" customHeight="1">
      <c r="M80" s="155"/>
      <c r="N80" s="156"/>
      <c r="O80" s="156"/>
      <c r="P80" s="156"/>
      <c r="Q80" s="156"/>
      <c r="R80" s="156"/>
      <c r="S80" s="156"/>
      <c r="T80" s="156"/>
      <c r="U80" s="156"/>
      <c r="V80" s="156"/>
      <c r="W80" s="157"/>
      <c r="X80" s="157"/>
      <c r="Y80" s="157"/>
      <c r="Z80" s="156"/>
      <c r="AA80" s="156"/>
      <c r="AB80" s="156"/>
      <c r="AC80" s="158"/>
      <c r="AD80" s="159"/>
    </row>
    <row r="81" spans="4:30" ht="17.100000000000001" customHeight="1">
      <c r="M81" s="155"/>
      <c r="N81" s="156"/>
      <c r="O81" s="156"/>
      <c r="P81" s="156"/>
      <c r="Q81" s="156"/>
      <c r="R81" s="156"/>
      <c r="S81" s="156"/>
      <c r="T81" s="156"/>
      <c r="U81" s="156"/>
      <c r="V81" s="156"/>
      <c r="W81" s="157"/>
      <c r="X81" s="157"/>
      <c r="Y81" s="157"/>
      <c r="Z81" s="156"/>
      <c r="AA81" s="156"/>
      <c r="AB81" s="156"/>
      <c r="AC81" s="158"/>
      <c r="AD81" s="159"/>
    </row>
    <row r="82" spans="4:30" ht="17.100000000000001" customHeight="1">
      <c r="M82" s="155"/>
      <c r="N82" s="156"/>
      <c r="O82" s="156"/>
      <c r="P82" s="156"/>
      <c r="Q82" s="156"/>
      <c r="R82" s="156"/>
      <c r="S82" s="156"/>
      <c r="T82" s="156"/>
      <c r="U82" s="156"/>
      <c r="V82" s="156"/>
      <c r="W82" s="157"/>
      <c r="X82" s="157"/>
      <c r="Y82" s="157"/>
      <c r="Z82" s="156"/>
      <c r="AA82" s="156"/>
      <c r="AB82" s="156"/>
      <c r="AC82" s="158"/>
      <c r="AD82" s="159"/>
    </row>
    <row r="83" spans="4:30" ht="17.100000000000001" customHeight="1">
      <c r="M83" s="155"/>
      <c r="N83" s="156"/>
      <c r="O83" s="156"/>
      <c r="P83" s="156"/>
      <c r="Q83" s="156"/>
      <c r="R83" s="156"/>
      <c r="S83" s="156"/>
      <c r="T83" s="156"/>
      <c r="U83" s="156"/>
      <c r="V83" s="156"/>
      <c r="W83" s="157"/>
      <c r="X83" s="157"/>
      <c r="Y83" s="157"/>
      <c r="Z83" s="156"/>
      <c r="AA83" s="156"/>
      <c r="AB83" s="156"/>
      <c r="AC83" s="158"/>
      <c r="AD83" s="159"/>
    </row>
    <row r="84" spans="4:30" ht="17.100000000000001" customHeight="1">
      <c r="M84" s="155"/>
      <c r="N84" s="156"/>
      <c r="O84" s="156"/>
      <c r="P84" s="156"/>
      <c r="Q84" s="156"/>
      <c r="R84" s="156"/>
      <c r="S84" s="156"/>
      <c r="T84" s="156"/>
      <c r="U84" s="156"/>
      <c r="V84" s="156"/>
      <c r="W84" s="157"/>
      <c r="X84" s="157"/>
      <c r="Y84" s="157"/>
      <c r="Z84" s="156"/>
      <c r="AA84" s="156"/>
      <c r="AB84" s="156"/>
      <c r="AC84" s="158"/>
      <c r="AD84" s="159"/>
    </row>
    <row r="85" spans="4:30" ht="17.100000000000001" customHeight="1">
      <c r="M85" s="155"/>
      <c r="N85" s="156"/>
      <c r="O85" s="156"/>
      <c r="P85" s="156"/>
      <c r="Q85" s="156"/>
      <c r="R85" s="156"/>
      <c r="S85" s="156"/>
      <c r="T85" s="156"/>
      <c r="U85" s="156"/>
      <c r="V85" s="156"/>
      <c r="W85" s="157"/>
      <c r="X85" s="157"/>
      <c r="Y85" s="157"/>
      <c r="Z85" s="156"/>
      <c r="AA85" s="156"/>
      <c r="AB85" s="156"/>
      <c r="AC85" s="158"/>
      <c r="AD85" s="159"/>
    </row>
    <row r="86" spans="4:30" ht="17.100000000000001" customHeight="1" thickBot="1">
      <c r="D86" s="54"/>
      <c r="E86" s="59"/>
    </row>
    <row r="87" spans="4:30" ht="17.100000000000001" customHeight="1" thickTop="1"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</row>
    <row r="88" spans="4:30" ht="17.100000000000001" customHeight="1"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1"/>
      <c r="X88" s="151"/>
      <c r="Y88" s="151"/>
      <c r="Z88" s="152"/>
      <c r="AA88" s="152"/>
      <c r="AB88" s="152"/>
      <c r="AC88" s="153"/>
      <c r="AD88" s="154"/>
    </row>
    <row r="89" spans="4:30" ht="17.100000000000001" customHeight="1">
      <c r="M89" s="155"/>
      <c r="N89" s="156"/>
      <c r="O89" s="156"/>
      <c r="P89" s="156"/>
      <c r="Q89" s="156"/>
      <c r="R89" s="156"/>
      <c r="S89" s="156"/>
      <c r="T89" s="156"/>
      <c r="U89" s="156"/>
      <c r="V89" s="156"/>
      <c r="W89" s="157"/>
      <c r="X89" s="157"/>
      <c r="Y89" s="157"/>
      <c r="Z89" s="156"/>
      <c r="AA89" s="156"/>
      <c r="AB89" s="156"/>
      <c r="AC89" s="158"/>
      <c r="AD89" s="159"/>
    </row>
    <row r="90" spans="4:30" ht="17.100000000000001" customHeight="1">
      <c r="M90" s="155"/>
      <c r="N90" s="156"/>
      <c r="O90" s="156"/>
      <c r="P90" s="156"/>
      <c r="Q90" s="156"/>
      <c r="R90" s="156"/>
      <c r="S90" s="156"/>
      <c r="T90" s="156"/>
      <c r="U90" s="156"/>
      <c r="V90" s="156"/>
      <c r="W90" s="157"/>
      <c r="X90" s="157"/>
      <c r="Y90" s="157"/>
      <c r="Z90" s="156"/>
      <c r="AA90" s="156"/>
      <c r="AB90" s="156"/>
      <c r="AC90" s="158"/>
      <c r="AD90" s="159"/>
    </row>
    <row r="91" spans="4:30" ht="17.100000000000001" customHeight="1">
      <c r="M91" s="155"/>
      <c r="N91" s="156"/>
      <c r="O91" s="156"/>
      <c r="P91" s="156"/>
      <c r="Q91" s="156"/>
      <c r="R91" s="156"/>
      <c r="S91" s="156"/>
      <c r="T91" s="156"/>
      <c r="U91" s="156"/>
      <c r="V91" s="156"/>
      <c r="W91" s="157"/>
      <c r="X91" s="157"/>
      <c r="Y91" s="157"/>
      <c r="Z91" s="156"/>
      <c r="AA91" s="156"/>
      <c r="AB91" s="156"/>
      <c r="AC91" s="158"/>
      <c r="AD91" s="159"/>
    </row>
    <row r="92" spans="4:30" ht="17.100000000000001" customHeight="1">
      <c r="M92" s="155"/>
      <c r="N92" s="156"/>
      <c r="O92" s="156"/>
      <c r="P92" s="156"/>
      <c r="Q92" s="156"/>
      <c r="R92" s="156"/>
      <c r="S92" s="156"/>
      <c r="T92" s="156"/>
      <c r="U92" s="156"/>
      <c r="V92" s="156"/>
      <c r="W92" s="157"/>
      <c r="X92" s="157"/>
      <c r="Y92" s="157"/>
      <c r="Z92" s="156"/>
      <c r="AA92" s="156"/>
      <c r="AB92" s="156"/>
      <c r="AC92" s="158"/>
      <c r="AD92" s="159"/>
    </row>
    <row r="93" spans="4:30" ht="17.100000000000001" customHeight="1">
      <c r="M93" s="155"/>
      <c r="N93" s="156"/>
      <c r="O93" s="156"/>
      <c r="P93" s="156"/>
      <c r="Q93" s="156"/>
      <c r="R93" s="156"/>
      <c r="S93" s="156"/>
      <c r="T93" s="156"/>
      <c r="U93" s="156"/>
      <c r="V93" s="156"/>
      <c r="W93" s="157"/>
      <c r="X93" s="157"/>
      <c r="Y93" s="157"/>
      <c r="Z93" s="156"/>
      <c r="AA93" s="156"/>
      <c r="AB93" s="156"/>
      <c r="AC93" s="158"/>
      <c r="AD93" s="159"/>
    </row>
    <row r="94" spans="4:30" ht="17.100000000000001" customHeight="1">
      <c r="M94" s="155"/>
      <c r="N94" s="156"/>
      <c r="O94" s="156"/>
      <c r="P94" s="156"/>
      <c r="Q94" s="156"/>
      <c r="R94" s="156"/>
      <c r="S94" s="156"/>
      <c r="T94" s="156"/>
      <c r="U94" s="156"/>
      <c r="V94" s="156"/>
      <c r="W94" s="157"/>
      <c r="X94" s="157"/>
      <c r="Y94" s="157"/>
      <c r="Z94" s="156"/>
      <c r="AA94" s="156"/>
      <c r="AB94" s="156"/>
      <c r="AC94" s="158"/>
      <c r="AD94" s="159"/>
    </row>
    <row r="95" spans="4:30" ht="17.100000000000001" customHeight="1">
      <c r="M95" s="155"/>
      <c r="N95" s="156"/>
      <c r="O95" s="156"/>
      <c r="P95" s="156"/>
      <c r="Q95" s="156"/>
      <c r="R95" s="156"/>
      <c r="S95" s="156"/>
      <c r="T95" s="156"/>
      <c r="U95" s="156"/>
      <c r="V95" s="156"/>
      <c r="W95" s="157"/>
      <c r="X95" s="157"/>
      <c r="Y95" s="157"/>
      <c r="Z95" s="156"/>
      <c r="AA95" s="156"/>
      <c r="AB95" s="156"/>
      <c r="AC95" s="158"/>
      <c r="AD95" s="159"/>
    </row>
    <row r="96" spans="4:30" ht="17.100000000000001" customHeight="1">
      <c r="M96" s="155"/>
      <c r="N96" s="156"/>
      <c r="O96" s="156"/>
      <c r="P96" s="156"/>
      <c r="Q96" s="156"/>
      <c r="R96" s="156"/>
      <c r="S96" s="156"/>
      <c r="T96" s="156"/>
      <c r="U96" s="156"/>
      <c r="V96" s="156"/>
      <c r="W96" s="157"/>
      <c r="X96" s="157"/>
      <c r="Y96" s="157"/>
      <c r="Z96" s="156"/>
      <c r="AA96" s="156"/>
      <c r="AB96" s="156"/>
      <c r="AC96" s="158"/>
      <c r="AD96" s="159"/>
    </row>
    <row r="97" spans="13:30" ht="17.100000000000001" customHeight="1">
      <c r="M97" s="155"/>
      <c r="N97" s="156"/>
      <c r="O97" s="156"/>
      <c r="P97" s="156"/>
      <c r="Q97" s="156"/>
      <c r="R97" s="156"/>
      <c r="S97" s="156"/>
      <c r="T97" s="156"/>
      <c r="U97" s="156"/>
      <c r="V97" s="156"/>
      <c r="W97" s="157"/>
      <c r="X97" s="157"/>
      <c r="Y97" s="157"/>
      <c r="Z97" s="156"/>
      <c r="AA97" s="156"/>
      <c r="AB97" s="156"/>
      <c r="AC97" s="158"/>
      <c r="AD97" s="159"/>
    </row>
    <row r="98" spans="13:30" ht="17.100000000000001" customHeight="1">
      <c r="M98" s="155"/>
      <c r="N98" s="156"/>
      <c r="O98" s="156"/>
      <c r="P98" s="156"/>
      <c r="Q98" s="156"/>
      <c r="R98" s="156"/>
      <c r="S98" s="156"/>
      <c r="T98" s="156"/>
      <c r="U98" s="156"/>
      <c r="V98" s="156"/>
      <c r="W98" s="157"/>
      <c r="X98" s="157"/>
      <c r="Y98" s="157"/>
      <c r="Z98" s="156"/>
      <c r="AA98" s="156"/>
      <c r="AB98" s="156"/>
      <c r="AC98" s="158"/>
      <c r="AD98" s="159"/>
    </row>
    <row r="99" spans="13:30" ht="17.100000000000001" customHeight="1">
      <c r="M99" s="155"/>
      <c r="N99" s="156"/>
      <c r="O99" s="156"/>
      <c r="P99" s="156"/>
      <c r="Q99" s="156"/>
      <c r="R99" s="156"/>
      <c r="S99" s="156"/>
      <c r="T99" s="156"/>
      <c r="U99" s="156"/>
      <c r="V99" s="156"/>
      <c r="W99" s="157"/>
      <c r="X99" s="157"/>
      <c r="Y99" s="157"/>
      <c r="Z99" s="156"/>
      <c r="AA99" s="156"/>
      <c r="AB99" s="156"/>
      <c r="AC99" s="158"/>
      <c r="AD99" s="159"/>
    </row>
    <row r="100" spans="13:30" ht="17.100000000000001" customHeight="1">
      <c r="M100" s="155"/>
      <c r="N100" s="156"/>
      <c r="O100" s="156"/>
      <c r="P100" s="156"/>
      <c r="Q100" s="156"/>
      <c r="R100" s="156"/>
      <c r="S100" s="156"/>
      <c r="T100" s="156"/>
      <c r="U100" s="156"/>
      <c r="V100" s="156"/>
      <c r="W100" s="157"/>
      <c r="X100" s="157"/>
      <c r="Y100" s="157"/>
      <c r="Z100" s="156"/>
      <c r="AA100" s="156"/>
      <c r="AB100" s="156"/>
      <c r="AC100" s="158"/>
      <c r="AD100" s="159"/>
    </row>
    <row r="101" spans="13:30" ht="17.100000000000001" customHeight="1">
      <c r="M101" s="155"/>
      <c r="N101" s="156"/>
      <c r="O101" s="156"/>
      <c r="P101" s="156"/>
      <c r="Q101" s="156"/>
      <c r="R101" s="156"/>
      <c r="S101" s="156"/>
      <c r="T101" s="156"/>
      <c r="U101" s="156"/>
      <c r="V101" s="156"/>
      <c r="W101" s="157"/>
      <c r="X101" s="157"/>
      <c r="Y101" s="157"/>
      <c r="Z101" s="156"/>
      <c r="AA101" s="156"/>
      <c r="AB101" s="156"/>
      <c r="AC101" s="158"/>
      <c r="AD101" s="159"/>
    </row>
    <row r="102" spans="13:30" ht="17.100000000000001" customHeight="1">
      <c r="M102" s="155"/>
      <c r="N102" s="156"/>
      <c r="O102" s="156"/>
      <c r="P102" s="156"/>
      <c r="Q102" s="156"/>
      <c r="R102" s="156"/>
      <c r="S102" s="156"/>
      <c r="T102" s="156"/>
      <c r="U102" s="156"/>
      <c r="V102" s="156"/>
      <c r="W102" s="157"/>
      <c r="X102" s="157"/>
      <c r="Y102" s="157"/>
      <c r="Z102" s="156"/>
      <c r="AA102" s="156"/>
      <c r="AB102" s="156"/>
      <c r="AC102" s="158"/>
      <c r="AD102" s="159"/>
    </row>
    <row r="103" spans="13:30" ht="17.100000000000001" customHeight="1">
      <c r="M103" s="155"/>
      <c r="N103" s="156"/>
      <c r="O103" s="156"/>
      <c r="P103" s="156"/>
      <c r="Q103" s="156"/>
      <c r="R103" s="156"/>
      <c r="S103" s="156"/>
      <c r="T103" s="156"/>
      <c r="U103" s="156"/>
      <c r="V103" s="156"/>
      <c r="W103" s="157"/>
      <c r="X103" s="157"/>
      <c r="Y103" s="157"/>
      <c r="Z103" s="156"/>
      <c r="AA103" s="156"/>
      <c r="AB103" s="156"/>
      <c r="AC103" s="158"/>
      <c r="AD103" s="159"/>
    </row>
    <row r="104" spans="13:30" ht="17.100000000000001" customHeight="1">
      <c r="M104" s="155"/>
      <c r="N104" s="156"/>
      <c r="O104" s="156"/>
      <c r="P104" s="156"/>
      <c r="Q104" s="156"/>
      <c r="R104" s="156"/>
      <c r="S104" s="156"/>
      <c r="T104" s="156"/>
      <c r="U104" s="156"/>
      <c r="V104" s="156"/>
      <c r="W104" s="157"/>
      <c r="X104" s="157"/>
      <c r="Y104" s="157"/>
      <c r="Z104" s="156"/>
      <c r="AA104" s="156"/>
      <c r="AB104" s="156"/>
      <c r="AC104" s="158"/>
      <c r="AD104" s="159"/>
    </row>
    <row r="105" spans="13:30" ht="17.100000000000001" customHeight="1">
      <c r="M105" s="155"/>
      <c r="N105" s="156"/>
      <c r="O105" s="156"/>
      <c r="P105" s="156"/>
      <c r="Q105" s="156"/>
      <c r="R105" s="156"/>
      <c r="S105" s="156"/>
      <c r="T105" s="156"/>
      <c r="U105" s="156"/>
      <c r="V105" s="156"/>
      <c r="W105" s="157"/>
      <c r="X105" s="157"/>
      <c r="Y105" s="157"/>
      <c r="Z105" s="156"/>
      <c r="AA105" s="156"/>
      <c r="AB105" s="156"/>
      <c r="AC105" s="158"/>
      <c r="AD105" s="159"/>
    </row>
    <row r="106" spans="13:30" ht="17.100000000000001" customHeight="1">
      <c r="M106" s="155"/>
      <c r="N106" s="156"/>
      <c r="O106" s="156"/>
      <c r="P106" s="156"/>
      <c r="Q106" s="156"/>
      <c r="R106" s="156"/>
      <c r="S106" s="156"/>
      <c r="T106" s="156"/>
      <c r="U106" s="156"/>
      <c r="V106" s="156"/>
      <c r="W106" s="157"/>
      <c r="X106" s="157"/>
      <c r="Y106" s="157"/>
      <c r="Z106" s="156"/>
      <c r="AA106" s="156"/>
      <c r="AB106" s="156"/>
      <c r="AC106" s="158"/>
      <c r="AD106" s="159"/>
    </row>
    <row r="107" spans="13:30" ht="17.100000000000001" customHeight="1">
      <c r="M107" s="155"/>
      <c r="N107" s="156"/>
      <c r="O107" s="156"/>
      <c r="P107" s="156"/>
      <c r="Q107" s="156"/>
      <c r="R107" s="156"/>
      <c r="S107" s="156"/>
      <c r="T107" s="156"/>
      <c r="U107" s="156"/>
      <c r="V107" s="156"/>
      <c r="W107" s="157"/>
      <c r="X107" s="157"/>
      <c r="Y107" s="157"/>
      <c r="Z107" s="156"/>
      <c r="AA107" s="156"/>
      <c r="AB107" s="156"/>
      <c r="AC107" s="158"/>
      <c r="AD107" s="159"/>
    </row>
    <row r="108" spans="13:30" ht="17.100000000000001" customHeight="1">
      <c r="M108" s="155"/>
      <c r="N108" s="156"/>
      <c r="O108" s="156"/>
      <c r="P108" s="156"/>
      <c r="Q108" s="156"/>
      <c r="R108" s="156"/>
      <c r="S108" s="156"/>
      <c r="T108" s="156"/>
      <c r="U108" s="156"/>
      <c r="V108" s="156"/>
      <c r="W108" s="157"/>
      <c r="X108" s="157"/>
      <c r="Y108" s="157"/>
      <c r="Z108" s="156"/>
      <c r="AA108" s="156"/>
      <c r="AB108" s="156"/>
      <c r="AC108" s="158"/>
      <c r="AD108" s="159"/>
    </row>
    <row r="109" spans="13:30" ht="17.100000000000001" customHeight="1">
      <c r="M109" s="155"/>
      <c r="N109" s="156"/>
      <c r="O109" s="156"/>
      <c r="P109" s="156"/>
      <c r="Q109" s="156"/>
      <c r="R109" s="156"/>
      <c r="S109" s="156"/>
      <c r="T109" s="156"/>
      <c r="U109" s="156"/>
      <c r="V109" s="156"/>
      <c r="W109" s="157"/>
      <c r="X109" s="157"/>
      <c r="Y109" s="157"/>
      <c r="Z109" s="156"/>
      <c r="AA109" s="156"/>
      <c r="AB109" s="156"/>
      <c r="AC109" s="158"/>
      <c r="AD109" s="159"/>
    </row>
    <row r="110" spans="13:30" ht="17.100000000000001" customHeight="1">
      <c r="M110" s="155"/>
      <c r="N110" s="156"/>
      <c r="O110" s="156"/>
      <c r="P110" s="156"/>
      <c r="Q110" s="156"/>
      <c r="R110" s="156"/>
      <c r="S110" s="156"/>
      <c r="T110" s="156"/>
      <c r="U110" s="156"/>
      <c r="V110" s="156"/>
      <c r="W110" s="157"/>
      <c r="X110" s="157"/>
      <c r="Y110" s="157"/>
      <c r="Z110" s="156"/>
      <c r="AA110" s="156"/>
      <c r="AB110" s="156"/>
      <c r="AC110" s="158"/>
      <c r="AD110" s="159"/>
    </row>
    <row r="111" spans="13:30" ht="17.100000000000001" customHeight="1">
      <c r="M111" s="155"/>
      <c r="N111" s="156"/>
      <c r="O111" s="156"/>
      <c r="P111" s="156"/>
      <c r="Q111" s="156"/>
      <c r="R111" s="156"/>
      <c r="S111" s="156"/>
      <c r="T111" s="156"/>
      <c r="U111" s="156"/>
      <c r="V111" s="156"/>
      <c r="W111" s="157"/>
      <c r="X111" s="157"/>
      <c r="Y111" s="157"/>
      <c r="Z111" s="156"/>
      <c r="AA111" s="156"/>
      <c r="AB111" s="156"/>
      <c r="AC111" s="158"/>
      <c r="AD111" s="159"/>
    </row>
    <row r="112" spans="13:30" ht="17.100000000000001" customHeight="1">
      <c r="M112" s="155"/>
      <c r="N112" s="156"/>
      <c r="O112" s="156"/>
      <c r="P112" s="156"/>
      <c r="Q112" s="156"/>
      <c r="R112" s="156"/>
      <c r="S112" s="156"/>
      <c r="T112" s="156"/>
      <c r="U112" s="156"/>
      <c r="V112" s="156"/>
      <c r="W112" s="157"/>
      <c r="X112" s="157"/>
      <c r="Y112" s="157"/>
      <c r="Z112" s="156"/>
      <c r="AA112" s="156"/>
      <c r="AB112" s="156"/>
      <c r="AC112" s="158"/>
      <c r="AD112" s="159"/>
    </row>
    <row r="113" spans="13:30" ht="17.100000000000001" customHeight="1"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</row>
    <row r="114" spans="13:30" ht="17.100000000000001" customHeight="1"/>
    <row r="115" spans="13:30" ht="17.100000000000001" customHeight="1"/>
    <row r="116" spans="13:30" ht="17.100000000000001" customHeight="1"/>
  </sheetData>
  <protectedRanges>
    <protectedRange password="E9FC" sqref="W62:AD62 W88:AD88" name="berekeningen" securityDescriptor="O:WDG:WDD:(A;;CC;;;S-1-5-21-1497286466-2735331895-2234620177-1006)"/>
    <protectedRange password="E9FC" sqref="W63:Y85 W89:Y112" name="berekeningen_1" securityDescriptor="O:WDG:WDD:(A;;CC;;;S-1-5-21-1497286466-2735331895-2234620177-1006)"/>
    <protectedRange password="E9FC" sqref="AC63:AD85 AC89:AD112" name="berekeningen_1_1" securityDescriptor="O:WDG:WDD:(A;;CC;;;S-1-5-21-1497286466-2735331895-2234620177-1006)"/>
    <protectedRange password="E9FC" sqref="W3:AD3 W31:AD31" name="berekeningen_2" securityDescriptor="O:WDG:WDD:(A;;CC;;;S-1-5-21-1497286466-2735331895-2234620177-1006)"/>
    <protectedRange password="E9FC" sqref="W4:Y27 W32:Y55 AA58:AC58" name="berekeningen_1_2" securityDescriptor="O:WDG:WDD:(A;;CC;;;S-1-5-21-1497286466-2735331895-2234620177-1006)"/>
    <protectedRange password="E9FC" sqref="AC4:AD27 AC32:AD55 AG58:AH58" name="berekeningen_1_1_1" securityDescriptor="O:WDG:WDD:(A;;CC;;;S-1-5-21-1497286466-2735331895-2234620177-1006)"/>
  </protectedRange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Inschrijfformulier</vt:lpstr>
      <vt:lpstr>Lotingsschema</vt:lpstr>
      <vt:lpstr>Uitslagenformulier</vt:lpstr>
    </vt:vector>
  </TitlesOfParts>
  <Company>KoVu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Vuurpijl</dc:creator>
  <cp:lastModifiedBy>Jacques Vuurpijl</cp:lastModifiedBy>
  <dcterms:created xsi:type="dcterms:W3CDTF">2012-01-04T12:06:28Z</dcterms:created>
  <dcterms:modified xsi:type="dcterms:W3CDTF">2012-02-28T16:11:08Z</dcterms:modified>
</cp:coreProperties>
</file>