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50" activeTab="2"/>
  </bookViews>
  <sheets>
    <sheet name="Inschrijfformulier" sheetId="1" r:id="rId1"/>
    <sheet name="Lotingsformulier" sheetId="2" r:id="rId2"/>
    <sheet name="Uitslagenformulier" sheetId="3" r:id="rId3"/>
  </sheets>
  <definedNames/>
  <calcPr fullCalcOnLoad="1"/>
</workbook>
</file>

<file path=xl/sharedStrings.xml><?xml version="1.0" encoding="utf-8"?>
<sst xmlns="http://schemas.openxmlformats.org/spreadsheetml/2006/main" count="384" uniqueCount="84">
  <si>
    <t xml:space="preserve"> </t>
  </si>
  <si>
    <t>À la mêlee</t>
  </si>
  <si>
    <t>Inschrijfformulier</t>
  </si>
  <si>
    <t>Toernooidatum:</t>
  </si>
  <si>
    <t>DVV, Sassenheim</t>
  </si>
  <si>
    <t>Inschrijf-</t>
  </si>
  <si>
    <t>Lotings-</t>
  </si>
  <si>
    <t>voornaam</t>
  </si>
  <si>
    <t>Achternaam</t>
  </si>
  <si>
    <t>nummer</t>
  </si>
  <si>
    <t>Lotingsschema</t>
  </si>
  <si>
    <t>KoVu</t>
  </si>
  <si>
    <t>1e ronde</t>
  </si>
  <si>
    <t>2e ronde</t>
  </si>
  <si>
    <t>3e ronde</t>
  </si>
  <si>
    <t xml:space="preserve"> 1/2 </t>
  </si>
  <si>
    <t>X</t>
  </si>
  <si>
    <t xml:space="preserve"> 3/4 </t>
  </si>
  <si>
    <t xml:space="preserve"> 7/8 </t>
  </si>
  <si>
    <t xml:space="preserve"> 9/10 </t>
  </si>
  <si>
    <t xml:space="preserve"> 11/12 </t>
  </si>
  <si>
    <t xml:space="preserve"> 13/14 </t>
  </si>
  <si>
    <t xml:space="preserve"> 15/16 </t>
  </si>
  <si>
    <t xml:space="preserve"> 17/18 </t>
  </si>
  <si>
    <t xml:space="preserve"> 19/20 </t>
  </si>
  <si>
    <t xml:space="preserve"> 21/22 </t>
  </si>
  <si>
    <t xml:space="preserve"> 23/24 </t>
  </si>
  <si>
    <t xml:space="preserve"> 29/30 </t>
  </si>
  <si>
    <t>Uitslagenformulier</t>
  </si>
  <si>
    <t>Computer</t>
  </si>
  <si>
    <t>w/v p 1</t>
  </si>
  <si>
    <t>w/v p 2</t>
  </si>
  <si>
    <t>w/v p 3</t>
  </si>
  <si>
    <t>saldo  +/-       1</t>
  </si>
  <si>
    <t>saldo +/-       2</t>
  </si>
  <si>
    <t>saldo +/-       3</t>
  </si>
  <si>
    <t>winst / verlies punten totaal</t>
  </si>
  <si>
    <t>saldo +/- totaal</t>
  </si>
  <si>
    <t>uitslag</t>
  </si>
  <si>
    <t>Handmatig</t>
  </si>
  <si>
    <t xml:space="preserve">  </t>
  </si>
  <si>
    <t xml:space="preserve"> 3/18 </t>
  </si>
  <si>
    <t xml:space="preserve"> 4/15 </t>
  </si>
  <si>
    <t xml:space="preserve"> 6/13 </t>
  </si>
  <si>
    <t xml:space="preserve"> 20/35 </t>
  </si>
  <si>
    <t xml:space="preserve"> 21/34 </t>
  </si>
  <si>
    <t xml:space="preserve"> 22/33 </t>
  </si>
  <si>
    <t xml:space="preserve"> 24/31 </t>
  </si>
  <si>
    <t xml:space="preserve"> 25/30 </t>
  </si>
  <si>
    <t xml:space="preserve"> 27/29 </t>
  </si>
  <si>
    <t xml:space="preserve"> 1/36 </t>
  </si>
  <si>
    <t xml:space="preserve"> 2/35 </t>
  </si>
  <si>
    <t xml:space="preserve"> 3/34 </t>
  </si>
  <si>
    <t xml:space="preserve"> 4/33 </t>
  </si>
  <si>
    <t xml:space="preserve"> 8/29 </t>
  </si>
  <si>
    <t xml:space="preserve"> 10/27 </t>
  </si>
  <si>
    <t xml:space="preserve"> 27/28 </t>
  </si>
  <si>
    <t xml:space="preserve"> 25/26 </t>
  </si>
  <si>
    <t xml:space="preserve"> 24/38  </t>
  </si>
  <si>
    <t xml:space="preserve"> 23/37 </t>
  </si>
  <si>
    <t xml:space="preserve"> 17/20</t>
  </si>
  <si>
    <t xml:space="preserve"> 5/6 </t>
  </si>
  <si>
    <t>39 deelnemers</t>
  </si>
  <si>
    <t xml:space="preserve"> 31/32/37  </t>
  </si>
  <si>
    <t xml:space="preserve"> 33/34/38  </t>
  </si>
  <si>
    <t xml:space="preserve"> 35/36/39   </t>
  </si>
  <si>
    <t xml:space="preserve"> 1/7/16  </t>
  </si>
  <si>
    <t xml:space="preserve"> 8/19/28 </t>
  </si>
  <si>
    <t xml:space="preserve"> 2/9/17 </t>
  </si>
  <si>
    <t xml:space="preserve"> 5/14 </t>
  </si>
  <si>
    <t xml:space="preserve"> 23/32 </t>
  </si>
  <si>
    <t xml:space="preserve"> 12/37 </t>
  </si>
  <si>
    <t xml:space="preserve"> 10/38 </t>
  </si>
  <si>
    <t xml:space="preserve"> 11/39 </t>
  </si>
  <si>
    <t xml:space="preserve"> 26/36</t>
  </si>
  <si>
    <t xml:space="preserve"> 18/26 </t>
  </si>
  <si>
    <t xml:space="preserve"> 25/39 </t>
  </si>
  <si>
    <t xml:space="preserve"> 9/32 </t>
  </si>
  <si>
    <t xml:space="preserve"> 7/31 </t>
  </si>
  <si>
    <t xml:space="preserve"> 13/15/22</t>
  </si>
  <si>
    <t xml:space="preserve"> 6/12/30 </t>
  </si>
  <si>
    <t xml:space="preserve"> 11/14/21</t>
  </si>
  <si>
    <t xml:space="preserve"> 5/28 </t>
  </si>
  <si>
    <t xml:space="preserve"> 16/19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</si>
</sst>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ck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ck"/>
      <top style="thin"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ck"/>
      <top style="medium"/>
      <bottom style="medium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medium"/>
      <top style="medium"/>
      <bottom/>
    </border>
    <border>
      <left style="medium"/>
      <right/>
      <top/>
      <bottom/>
    </border>
    <border>
      <left style="medium"/>
      <right style="thick"/>
      <top style="medium"/>
      <bottom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ck"/>
      <top style="medium"/>
      <bottom style="medium"/>
    </border>
    <border>
      <left style="thick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/>
      <right style="thick"/>
      <top style="medium"/>
      <bottom/>
    </border>
    <border>
      <left style="thick"/>
      <right style="thin"/>
      <top/>
      <bottom/>
    </border>
    <border>
      <left/>
      <right/>
      <top/>
      <bottom style="thin"/>
    </border>
    <border>
      <left style="thick"/>
      <right/>
      <top style="medium"/>
      <bottom/>
    </border>
    <border>
      <left style="thin"/>
      <right/>
      <top style="medium"/>
      <bottom/>
    </border>
    <border>
      <left/>
      <right/>
      <top style="thin"/>
      <bottom style="medium"/>
    </border>
    <border>
      <left/>
      <right style="medium"/>
      <top/>
      <bottom/>
    </border>
    <border>
      <left style="thin"/>
      <right style="thick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thick"/>
    </border>
    <border>
      <left style="thick"/>
      <right/>
      <top style="thick"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medium"/>
      <top style="medium"/>
      <bottom style="thin"/>
    </border>
    <border>
      <left style="thin"/>
      <right style="thick"/>
      <top>
        <color indexed="63"/>
      </top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8" fillId="0" borderId="22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8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0" fillId="0" borderId="14" xfId="0" applyBorder="1" applyAlignment="1">
      <alignment/>
    </xf>
    <xf numFmtId="0" fontId="44" fillId="0" borderId="1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3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33" borderId="0" xfId="0" applyFill="1" applyBorder="1" applyAlignment="1">
      <alignment/>
    </xf>
    <xf numFmtId="0" fontId="0" fillId="0" borderId="43" xfId="0" applyBorder="1" applyAlignment="1">
      <alignment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33" borderId="45" xfId="0" applyFont="1" applyFill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16" fontId="38" fillId="0" borderId="46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38" fillId="0" borderId="49" xfId="0" applyFont="1" applyBorder="1" applyAlignment="1">
      <alignment horizontal="center" vertical="center"/>
    </xf>
    <xf numFmtId="17" fontId="38" fillId="0" borderId="46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8" fillId="0" borderId="52" xfId="0" applyFont="1" applyBorder="1" applyAlignment="1">
      <alignment horizontal="center" vertical="center"/>
    </xf>
    <xf numFmtId="0" fontId="38" fillId="33" borderId="53" xfId="0" applyFont="1" applyFill="1" applyBorder="1" applyAlignment="1">
      <alignment horizontal="center" vertical="center"/>
    </xf>
    <xf numFmtId="0" fontId="0" fillId="33" borderId="53" xfId="0" applyFill="1" applyBorder="1" applyAlignment="1">
      <alignment/>
    </xf>
    <xf numFmtId="0" fontId="38" fillId="0" borderId="54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33" borderId="55" xfId="0" applyFont="1" applyFill="1" applyBorder="1" applyAlignment="1">
      <alignment horizontal="center" vertical="center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48" xfId="0" applyFill="1" applyBorder="1" applyAlignment="1">
      <alignment/>
    </xf>
    <xf numFmtId="0" fontId="2" fillId="34" borderId="57" xfId="0" applyFont="1" applyFill="1" applyBorder="1" applyAlignment="1" quotePrefix="1">
      <alignment horizontal="center" vertical="center" wrapText="1"/>
    </xf>
    <xf numFmtId="0" fontId="2" fillId="34" borderId="58" xfId="0" applyFont="1" applyFill="1" applyBorder="1" applyAlignment="1" quotePrefix="1">
      <alignment horizontal="center" vertical="center" wrapText="1"/>
    </xf>
    <xf numFmtId="0" fontId="2" fillId="34" borderId="59" xfId="0" applyFont="1" applyFill="1" applyBorder="1" applyAlignment="1" quotePrefix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 quotePrefix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8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1" fontId="5" fillId="35" borderId="62" xfId="0" applyNumberFormat="1" applyFont="1" applyFill="1" applyBorder="1" applyAlignment="1">
      <alignment horizontal="center" vertical="center"/>
    </xf>
    <xf numFmtId="0" fontId="5" fillId="35" borderId="21" xfId="0" applyNumberFormat="1" applyFont="1" applyFill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1" fontId="5" fillId="35" borderId="24" xfId="0" applyNumberFormat="1" applyFont="1" applyFill="1" applyBorder="1" applyAlignment="1">
      <alignment horizontal="center" vertical="center"/>
    </xf>
    <xf numFmtId="0" fontId="5" fillId="35" borderId="25" xfId="0" applyNumberFormat="1" applyFont="1" applyFill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36" borderId="66" xfId="0" applyFont="1" applyFill="1" applyBorder="1" applyAlignment="1">
      <alignment/>
    </xf>
    <xf numFmtId="0" fontId="38" fillId="0" borderId="39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0" fillId="33" borderId="50" xfId="0" applyFill="1" applyBorder="1" applyAlignment="1">
      <alignment/>
    </xf>
    <xf numFmtId="0" fontId="38" fillId="37" borderId="61" xfId="0" applyFont="1" applyFill="1" applyBorder="1" applyAlignment="1">
      <alignment/>
    </xf>
    <xf numFmtId="0" fontId="0" fillId="37" borderId="0" xfId="0" applyFill="1" applyAlignment="1">
      <alignment/>
    </xf>
    <xf numFmtId="0" fontId="38" fillId="37" borderId="0" xfId="0" applyFont="1" applyFill="1" applyBorder="1" applyAlignment="1">
      <alignment/>
    </xf>
    <xf numFmtId="0" fontId="38" fillId="37" borderId="35" xfId="0" applyFont="1" applyFill="1" applyBorder="1" applyAlignment="1">
      <alignment/>
    </xf>
    <xf numFmtId="0" fontId="38" fillId="37" borderId="36" xfId="0" applyFont="1" applyFill="1" applyBorder="1" applyAlignment="1">
      <alignment/>
    </xf>
    <xf numFmtId="0" fontId="38" fillId="0" borderId="45" xfId="0" applyFont="1" applyBorder="1" applyAlignment="1">
      <alignment/>
    </xf>
    <xf numFmtId="0" fontId="38" fillId="0" borderId="46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0" fillId="33" borderId="51" xfId="0" applyFill="1" applyBorder="1" applyAlignment="1">
      <alignment/>
    </xf>
    <xf numFmtId="0" fontId="38" fillId="0" borderId="69" xfId="0" applyFont="1" applyBorder="1" applyAlignment="1">
      <alignment/>
    </xf>
    <xf numFmtId="0" fontId="0" fillId="33" borderId="69" xfId="0" applyFill="1" applyBorder="1" applyAlignment="1">
      <alignment/>
    </xf>
    <xf numFmtId="0" fontId="0" fillId="36" borderId="66" xfId="0" applyFill="1" applyBorder="1" applyAlignment="1">
      <alignment/>
    </xf>
    <xf numFmtId="0" fontId="38" fillId="0" borderId="68" xfId="0" applyFont="1" applyBorder="1" applyAlignment="1">
      <alignment horizontal="center"/>
    </xf>
    <xf numFmtId="0" fontId="38" fillId="0" borderId="70" xfId="0" applyFont="1" applyBorder="1" applyAlignment="1">
      <alignment horizontal="center"/>
    </xf>
    <xf numFmtId="0" fontId="0" fillId="37" borderId="71" xfId="0" applyFill="1" applyBorder="1" applyAlignment="1">
      <alignment/>
    </xf>
    <xf numFmtId="0" fontId="0" fillId="37" borderId="72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36" xfId="0" applyFill="1" applyBorder="1" applyAlignment="1">
      <alignment/>
    </xf>
    <xf numFmtId="0" fontId="0" fillId="0" borderId="45" xfId="0" applyBorder="1" applyAlignment="1">
      <alignment/>
    </xf>
    <xf numFmtId="0" fontId="0" fillId="0" borderId="73" xfId="0" applyBorder="1" applyAlignment="1">
      <alignment/>
    </xf>
    <xf numFmtId="0" fontId="38" fillId="0" borderId="43" xfId="0" applyFont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0" fillId="37" borderId="13" xfId="0" applyFill="1" applyBorder="1" applyAlignment="1">
      <alignment/>
    </xf>
    <xf numFmtId="0" fontId="0" fillId="0" borderId="74" xfId="0" applyBorder="1" applyAlignment="1">
      <alignment/>
    </xf>
    <xf numFmtId="0" fontId="0" fillId="0" borderId="70" xfId="0" applyBorder="1" applyAlignment="1">
      <alignment/>
    </xf>
    <xf numFmtId="0" fontId="38" fillId="0" borderId="65" xfId="0" applyFont="1" applyFill="1" applyBorder="1" applyAlignment="1">
      <alignment horizontal="center" vertical="center"/>
    </xf>
    <xf numFmtId="0" fontId="0" fillId="37" borderId="75" xfId="0" applyFill="1" applyBorder="1" applyAlignment="1">
      <alignment/>
    </xf>
    <xf numFmtId="0" fontId="0" fillId="0" borderId="68" xfId="0" applyBorder="1" applyAlignment="1">
      <alignment/>
    </xf>
    <xf numFmtId="0" fontId="0" fillId="0" borderId="76" xfId="0" applyBorder="1" applyAlignment="1">
      <alignment/>
    </xf>
    <xf numFmtId="0" fontId="38" fillId="0" borderId="76" xfId="0" applyFont="1" applyBorder="1" applyAlignment="1">
      <alignment/>
    </xf>
    <xf numFmtId="0" fontId="38" fillId="0" borderId="47" xfId="0" applyFont="1" applyBorder="1" applyAlignment="1">
      <alignment horizontal="center"/>
    </xf>
    <xf numFmtId="0" fontId="38" fillId="37" borderId="0" xfId="0" applyFont="1" applyFill="1" applyBorder="1" applyAlignment="1">
      <alignment horizontal="center"/>
    </xf>
    <xf numFmtId="0" fontId="0" fillId="0" borderId="77" xfId="0" applyBorder="1" applyAlignment="1">
      <alignment/>
    </xf>
    <xf numFmtId="0" fontId="38" fillId="37" borderId="0" xfId="0" applyFont="1" applyFill="1" applyBorder="1" applyAlignment="1">
      <alignment horizontal="center" vertical="center"/>
    </xf>
    <xf numFmtId="0" fontId="38" fillId="37" borderId="36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6" borderId="79" xfId="0" applyFill="1" applyBorder="1" applyAlignment="1">
      <alignment/>
    </xf>
    <xf numFmtId="0" fontId="0" fillId="34" borderId="80" xfId="0" applyFill="1" applyBorder="1" applyAlignment="1">
      <alignment/>
    </xf>
    <xf numFmtId="0" fontId="0" fillId="34" borderId="81" xfId="0" applyFill="1" applyBorder="1" applyAlignment="1">
      <alignment/>
    </xf>
    <xf numFmtId="0" fontId="0" fillId="34" borderId="82" xfId="0" applyFill="1" applyBorder="1" applyAlignment="1">
      <alignment/>
    </xf>
    <xf numFmtId="0" fontId="2" fillId="34" borderId="83" xfId="0" applyFont="1" applyFill="1" applyBorder="1" applyAlignment="1" quotePrefix="1">
      <alignment horizontal="center" vertical="center" wrapText="1"/>
    </xf>
    <xf numFmtId="0" fontId="2" fillId="34" borderId="84" xfId="0" applyFont="1" applyFill="1" applyBorder="1" applyAlignment="1" quotePrefix="1">
      <alignment horizontal="center" vertical="center" wrapText="1"/>
    </xf>
    <xf numFmtId="0" fontId="2" fillId="34" borderId="85" xfId="0" applyFont="1" applyFill="1" applyBorder="1" applyAlignment="1" quotePrefix="1">
      <alignment horizontal="center" vertical="center" wrapText="1"/>
    </xf>
    <xf numFmtId="0" fontId="2" fillId="34" borderId="83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2" fillId="34" borderId="85" xfId="0" applyFont="1" applyFill="1" applyBorder="1" applyAlignment="1">
      <alignment horizontal="center" vertical="center" wrapText="1"/>
    </xf>
    <xf numFmtId="0" fontId="3" fillId="34" borderId="83" xfId="0" applyFont="1" applyFill="1" applyBorder="1" applyAlignment="1" quotePrefix="1">
      <alignment horizontal="center" vertical="center" wrapText="1"/>
    </xf>
    <xf numFmtId="0" fontId="3" fillId="34" borderId="86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5" fillId="35" borderId="89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1" xfId="0" applyBorder="1" applyAlignment="1">
      <alignment/>
    </xf>
    <xf numFmtId="0" fontId="0" fillId="0" borderId="90" xfId="0" applyBorder="1" applyAlignment="1">
      <alignment/>
    </xf>
    <xf numFmtId="1" fontId="5" fillId="35" borderId="28" xfId="0" applyNumberFormat="1" applyFont="1" applyFill="1" applyBorder="1" applyAlignment="1">
      <alignment horizontal="center" vertical="center"/>
    </xf>
    <xf numFmtId="0" fontId="5" fillId="35" borderId="29" xfId="0" applyNumberFormat="1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92" xfId="0" applyFont="1" applyBorder="1" applyAlignment="1">
      <alignment horizontal="center" vertical="center"/>
    </xf>
    <xf numFmtId="0" fontId="38" fillId="37" borderId="35" xfId="0" applyFont="1" applyFill="1" applyBorder="1" applyAlignment="1">
      <alignment horizontal="center" vertical="center"/>
    </xf>
    <xf numFmtId="0" fontId="38" fillId="0" borderId="74" xfId="0" applyFont="1" applyBorder="1" applyAlignment="1">
      <alignment horizontal="center"/>
    </xf>
    <xf numFmtId="0" fontId="0" fillId="37" borderId="34" xfId="0" applyFill="1" applyBorder="1" applyAlignment="1">
      <alignment/>
    </xf>
    <xf numFmtId="0" fontId="38" fillId="0" borderId="13" xfId="0" applyFont="1" applyFill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4" fillId="0" borderId="78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5" fillId="35" borderId="93" xfId="0" applyNumberFormat="1" applyFont="1" applyFill="1" applyBorder="1" applyAlignment="1">
      <alignment horizontal="center" vertical="center"/>
    </xf>
    <xf numFmtId="0" fontId="0" fillId="0" borderId="94" xfId="0" applyBorder="1" applyAlignment="1">
      <alignment/>
    </xf>
    <xf numFmtId="0" fontId="0" fillId="0" borderId="94" xfId="0" applyBorder="1" applyAlignment="1">
      <alignment horizontal="center" vertical="center"/>
    </xf>
    <xf numFmtId="1" fontId="5" fillId="35" borderId="66" xfId="0" applyNumberFormat="1" applyFont="1" applyFill="1" applyBorder="1" applyAlignment="1">
      <alignment horizontal="center" vertical="center"/>
    </xf>
    <xf numFmtId="0" fontId="0" fillId="0" borderId="95" xfId="0" applyBorder="1" applyAlignment="1">
      <alignment/>
    </xf>
    <xf numFmtId="1" fontId="5" fillId="35" borderId="51" xfId="0" applyNumberFormat="1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38" fillId="0" borderId="97" xfId="0" applyFont="1" applyBorder="1" applyAlignment="1">
      <alignment horizontal="center" vertical="center"/>
    </xf>
    <xf numFmtId="0" fontId="38" fillId="0" borderId="98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33" borderId="98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38" fillId="0" borderId="99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1" fontId="5" fillId="35" borderId="69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0" xfId="0" applyBorder="1" applyAlignment="1">
      <alignment/>
    </xf>
    <xf numFmtId="0" fontId="38" fillId="0" borderId="101" xfId="0" applyFont="1" applyBorder="1" applyAlignment="1">
      <alignment horizontal="center" vertical="center"/>
    </xf>
    <xf numFmtId="16" fontId="38" fillId="0" borderId="0" xfId="0" applyNumberFormat="1" applyFont="1" applyFill="1" applyBorder="1" applyAlignment="1">
      <alignment horizontal="center" vertical="center"/>
    </xf>
    <xf numFmtId="17" fontId="38" fillId="0" borderId="0" xfId="0" applyNumberFormat="1" applyFont="1" applyFill="1" applyBorder="1" applyAlignment="1">
      <alignment horizontal="center" vertical="center"/>
    </xf>
    <xf numFmtId="0" fontId="0" fillId="0" borderId="102" xfId="0" applyBorder="1" applyAlignment="1">
      <alignment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3" xfId="0" applyBorder="1" applyAlignment="1">
      <alignment/>
    </xf>
    <xf numFmtId="0" fontId="0" fillId="0" borderId="106" xfId="0" applyBorder="1" applyAlignment="1">
      <alignment/>
    </xf>
    <xf numFmtId="1" fontId="5" fillId="35" borderId="102" xfId="0" applyNumberFormat="1" applyFont="1" applyFill="1" applyBorder="1" applyAlignment="1">
      <alignment horizontal="center" vertical="center"/>
    </xf>
    <xf numFmtId="0" fontId="5" fillId="35" borderId="107" xfId="0" applyNumberFormat="1" applyFont="1" applyFill="1" applyBorder="1" applyAlignment="1">
      <alignment horizontal="center" vertical="center"/>
    </xf>
    <xf numFmtId="0" fontId="4" fillId="0" borderId="102" xfId="0" applyNumberFormat="1" applyFont="1" applyBorder="1" applyAlignment="1">
      <alignment horizontal="center" vertical="center"/>
    </xf>
    <xf numFmtId="0" fontId="4" fillId="0" borderId="103" xfId="0" applyNumberFormat="1" applyFont="1" applyBorder="1" applyAlignment="1">
      <alignment horizontal="center" vertical="center"/>
    </xf>
    <xf numFmtId="1" fontId="5" fillId="35" borderId="10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6">
      <selection activeCell="G49" sqref="G49"/>
    </sheetView>
  </sheetViews>
  <sheetFormatPr defaultColWidth="9.140625" defaultRowHeight="15"/>
  <cols>
    <col min="1" max="2" width="8.28125" style="0" customWidth="1"/>
    <col min="3" max="3" width="20.7109375" style="0" customWidth="1"/>
    <col min="4" max="4" width="30.7109375" style="0" customWidth="1"/>
  </cols>
  <sheetData>
    <row r="1" spans="1:4" ht="15.75" thickTop="1">
      <c r="A1" s="1" t="s">
        <v>0</v>
      </c>
      <c r="B1" s="2"/>
      <c r="C1" s="2"/>
      <c r="D1" s="3"/>
    </row>
    <row r="2" spans="1:4" ht="19.5">
      <c r="A2" s="4" t="s">
        <v>1</v>
      </c>
      <c r="B2" s="5"/>
      <c r="C2" s="5"/>
      <c r="D2" s="6" t="s">
        <v>2</v>
      </c>
    </row>
    <row r="3" spans="1:4" ht="19.5">
      <c r="A3" s="7" t="s">
        <v>3</v>
      </c>
      <c r="B3" s="8"/>
      <c r="C3" s="5"/>
      <c r="D3" s="9" t="s">
        <v>4</v>
      </c>
    </row>
    <row r="4" spans="1:4" ht="20.25" thickBot="1">
      <c r="A4" s="10"/>
      <c r="B4" s="11"/>
      <c r="C4" s="12"/>
      <c r="D4" s="13"/>
    </row>
    <row r="5" spans="1:4" ht="15.75" thickTop="1">
      <c r="A5" s="14" t="s">
        <v>5</v>
      </c>
      <c r="B5" s="15" t="s">
        <v>6</v>
      </c>
      <c r="C5" s="16" t="s">
        <v>7</v>
      </c>
      <c r="D5" s="17" t="s">
        <v>8</v>
      </c>
    </row>
    <row r="6" spans="1:4" ht="15">
      <c r="A6" s="18" t="s">
        <v>9</v>
      </c>
      <c r="B6" s="19" t="s">
        <v>9</v>
      </c>
      <c r="C6" s="20"/>
      <c r="D6" s="21"/>
    </row>
    <row r="7" spans="1:4" ht="15.75">
      <c r="A7" s="22">
        <v>1</v>
      </c>
      <c r="B7" s="23"/>
      <c r="C7" s="24"/>
      <c r="D7" s="25"/>
    </row>
    <row r="8" spans="1:4" ht="15.75">
      <c r="A8" s="22">
        <v>2</v>
      </c>
      <c r="B8" s="23"/>
      <c r="C8" s="24"/>
      <c r="D8" s="25"/>
    </row>
    <row r="9" spans="1:4" ht="15.75">
      <c r="A9" s="22">
        <v>3</v>
      </c>
      <c r="B9" s="23"/>
      <c r="C9" s="24"/>
      <c r="D9" s="25"/>
    </row>
    <row r="10" spans="1:4" ht="15.75">
      <c r="A10" s="22">
        <v>4</v>
      </c>
      <c r="B10" s="23"/>
      <c r="C10" s="24"/>
      <c r="D10" s="25"/>
    </row>
    <row r="11" spans="1:4" ht="15.75">
      <c r="A11" s="22">
        <v>5</v>
      </c>
      <c r="B11" s="23"/>
      <c r="C11" s="24"/>
      <c r="D11" s="25"/>
    </row>
    <row r="12" spans="1:4" ht="15.75">
      <c r="A12" s="22">
        <v>6</v>
      </c>
      <c r="B12" s="23"/>
      <c r="C12" s="24"/>
      <c r="D12" s="25"/>
    </row>
    <row r="13" spans="1:4" ht="15.75">
      <c r="A13" s="22">
        <v>7</v>
      </c>
      <c r="B13" s="23"/>
      <c r="C13" s="24"/>
      <c r="D13" s="25"/>
    </row>
    <row r="14" spans="1:4" ht="15.75">
      <c r="A14" s="22">
        <v>8</v>
      </c>
      <c r="B14" s="23"/>
      <c r="C14" s="24"/>
      <c r="D14" s="25"/>
    </row>
    <row r="15" spans="1:4" ht="15.75">
      <c r="A15" s="22">
        <v>9</v>
      </c>
      <c r="B15" s="23"/>
      <c r="C15" s="24"/>
      <c r="D15" s="25"/>
    </row>
    <row r="16" spans="1:4" ht="15.75">
      <c r="A16" s="22">
        <v>10</v>
      </c>
      <c r="B16" s="23"/>
      <c r="C16" s="24"/>
      <c r="D16" s="25"/>
    </row>
    <row r="17" spans="1:4" ht="15.75">
      <c r="A17" s="22">
        <v>11</v>
      </c>
      <c r="B17" s="23"/>
      <c r="C17" s="24"/>
      <c r="D17" s="25"/>
    </row>
    <row r="18" spans="1:4" ht="15.75">
      <c r="A18" s="22">
        <v>12</v>
      </c>
      <c r="B18" s="23"/>
      <c r="C18" s="24"/>
      <c r="D18" s="25"/>
    </row>
    <row r="19" spans="1:4" ht="15.75">
      <c r="A19" s="22">
        <v>13</v>
      </c>
      <c r="B19" s="23"/>
      <c r="C19" s="24"/>
      <c r="D19" s="25"/>
    </row>
    <row r="20" spans="1:4" ht="15.75">
      <c r="A20" s="22">
        <v>14</v>
      </c>
      <c r="B20" s="23"/>
      <c r="C20" s="24"/>
      <c r="D20" s="25"/>
    </row>
    <row r="21" spans="1:4" ht="15.75">
      <c r="A21" s="22">
        <v>15</v>
      </c>
      <c r="B21" s="23"/>
      <c r="C21" s="24"/>
      <c r="D21" s="25"/>
    </row>
    <row r="22" spans="1:4" ht="15.75">
      <c r="A22" s="22">
        <v>16</v>
      </c>
      <c r="B22" s="23"/>
      <c r="C22" s="24"/>
      <c r="D22" s="25"/>
    </row>
    <row r="23" spans="1:4" ht="15.75">
      <c r="A23" s="22">
        <v>17</v>
      </c>
      <c r="B23" s="23"/>
      <c r="C23" s="24"/>
      <c r="D23" s="25"/>
    </row>
    <row r="24" spans="1:4" ht="15.75">
      <c r="A24" s="22">
        <v>18</v>
      </c>
      <c r="B24" s="23"/>
      <c r="C24" s="24"/>
      <c r="D24" s="25"/>
    </row>
    <row r="25" spans="1:4" ht="15.75">
      <c r="A25" s="22">
        <v>19</v>
      </c>
      <c r="B25" s="23"/>
      <c r="C25" s="24"/>
      <c r="D25" s="25"/>
    </row>
    <row r="26" spans="1:4" ht="15.75">
      <c r="A26" s="22">
        <v>20</v>
      </c>
      <c r="B26" s="23"/>
      <c r="C26" s="24"/>
      <c r="D26" s="25"/>
    </row>
    <row r="27" spans="1:4" ht="15.75">
      <c r="A27" s="22">
        <v>21</v>
      </c>
      <c r="B27" s="23"/>
      <c r="C27" s="24"/>
      <c r="D27" s="25"/>
    </row>
    <row r="28" spans="1:4" ht="15.75">
      <c r="A28" s="22">
        <v>22</v>
      </c>
      <c r="B28" s="23"/>
      <c r="C28" s="24"/>
      <c r="D28" s="25"/>
    </row>
    <row r="29" spans="1:4" ht="15.75">
      <c r="A29" s="22">
        <v>23</v>
      </c>
      <c r="B29" s="23"/>
      <c r="C29" s="24"/>
      <c r="D29" s="25"/>
    </row>
    <row r="30" spans="1:4" ht="15.75">
      <c r="A30" s="22">
        <v>24</v>
      </c>
      <c r="B30" s="23"/>
      <c r="C30" s="24"/>
      <c r="D30" s="25"/>
    </row>
    <row r="31" spans="1:4" ht="15.75">
      <c r="A31" s="22">
        <v>25</v>
      </c>
      <c r="B31" s="23"/>
      <c r="C31" s="24"/>
      <c r="D31" s="25"/>
    </row>
    <row r="32" spans="1:4" ht="15.75">
      <c r="A32" s="22">
        <v>26</v>
      </c>
      <c r="B32" s="23"/>
      <c r="C32" s="24"/>
      <c r="D32" s="25"/>
    </row>
    <row r="33" spans="1:4" ht="15.75">
      <c r="A33" s="22">
        <v>27</v>
      </c>
      <c r="B33" s="23"/>
      <c r="C33" s="24"/>
      <c r="D33" s="25"/>
    </row>
    <row r="34" spans="1:4" ht="15.75">
      <c r="A34" s="22">
        <v>28</v>
      </c>
      <c r="B34" s="23"/>
      <c r="C34" s="24"/>
      <c r="D34" s="25"/>
    </row>
    <row r="35" spans="1:4" ht="15.75">
      <c r="A35" s="22">
        <v>29</v>
      </c>
      <c r="B35" s="23"/>
      <c r="C35" s="24"/>
      <c r="D35" s="25"/>
    </row>
    <row r="36" spans="1:4" ht="15.75">
      <c r="A36" s="22">
        <v>30</v>
      </c>
      <c r="B36" s="23"/>
      <c r="C36" s="24"/>
      <c r="D36" s="25"/>
    </row>
    <row r="37" spans="1:4" ht="15.75">
      <c r="A37" s="22">
        <v>31</v>
      </c>
      <c r="B37" s="23"/>
      <c r="C37" s="24"/>
      <c r="D37" s="25"/>
    </row>
    <row r="38" spans="1:4" ht="15.75">
      <c r="A38" s="22">
        <v>32</v>
      </c>
      <c r="B38" s="23"/>
      <c r="C38" s="24"/>
      <c r="D38" s="25"/>
    </row>
    <row r="39" spans="1:4" ht="15">
      <c r="A39" s="26">
        <v>33</v>
      </c>
      <c r="B39" s="19"/>
      <c r="C39" s="24"/>
      <c r="D39" s="25"/>
    </row>
    <row r="40" spans="1:4" ht="15">
      <c r="A40" s="26">
        <v>34</v>
      </c>
      <c r="B40" s="19"/>
      <c r="C40" s="24"/>
      <c r="D40" s="25"/>
    </row>
    <row r="41" spans="1:4" ht="15">
      <c r="A41" s="26">
        <v>35</v>
      </c>
      <c r="B41" s="19"/>
      <c r="C41" s="24"/>
      <c r="D41" s="25"/>
    </row>
    <row r="42" spans="1:4" ht="15">
      <c r="A42" s="26">
        <v>36</v>
      </c>
      <c r="B42" s="19"/>
      <c r="C42" s="24"/>
      <c r="D42" s="25"/>
    </row>
    <row r="43" spans="1:4" ht="15">
      <c r="A43" s="26">
        <v>37</v>
      </c>
      <c r="B43" s="19"/>
      <c r="C43" s="24"/>
      <c r="D43" s="25"/>
    </row>
    <row r="44" spans="1:4" ht="15">
      <c r="A44" s="26">
        <v>38</v>
      </c>
      <c r="B44" s="19"/>
      <c r="C44" s="24"/>
      <c r="D44" s="25"/>
    </row>
    <row r="45" spans="1:4" ht="15">
      <c r="A45" s="27">
        <v>39</v>
      </c>
      <c r="B45" s="28"/>
      <c r="C45" s="29"/>
      <c r="D45" s="30"/>
    </row>
    <row r="46" spans="1:4" ht="15.75" thickBot="1">
      <c r="A46" s="31">
        <v>40</v>
      </c>
      <c r="B46" s="32"/>
      <c r="C46" s="33"/>
      <c r="D46" s="34"/>
    </row>
    <row r="47" ht="15.75" thickTop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10.7109375" style="0" customWidth="1"/>
    <col min="3" max="3" width="13.421875" style="0" customWidth="1"/>
    <col min="7" max="7" width="12.00390625" style="0" customWidth="1"/>
    <col min="9" max="9" width="10.00390625" style="0" customWidth="1"/>
    <col min="11" max="11" width="10.8515625" style="0" customWidth="1"/>
  </cols>
  <sheetData>
    <row r="1" spans="1:11" ht="19.5" thickTop="1">
      <c r="A1" s="35" t="s">
        <v>1</v>
      </c>
      <c r="B1" s="2"/>
      <c r="C1" s="2"/>
      <c r="D1" s="2"/>
      <c r="E1" s="36" t="s">
        <v>10</v>
      </c>
      <c r="F1" s="2"/>
      <c r="G1" s="2"/>
      <c r="H1" s="2"/>
      <c r="I1" s="2"/>
      <c r="J1" s="2"/>
      <c r="K1" s="3" t="s">
        <v>11</v>
      </c>
    </row>
    <row r="2" spans="1:11" ht="18.75">
      <c r="A2" s="37"/>
      <c r="B2" s="38"/>
      <c r="C2" s="38"/>
      <c r="D2" s="38"/>
      <c r="E2" s="39"/>
      <c r="F2" s="38"/>
      <c r="G2" s="38"/>
      <c r="H2" s="38"/>
      <c r="I2" s="38"/>
      <c r="J2" s="38"/>
      <c r="K2" s="40"/>
    </row>
    <row r="3" spans="1:11" ht="15.75">
      <c r="A3" s="41" t="s">
        <v>62</v>
      </c>
      <c r="B3" s="38"/>
      <c r="C3" s="38"/>
      <c r="D3" s="38"/>
      <c r="E3" s="38"/>
      <c r="F3" s="38"/>
      <c r="G3" s="38"/>
      <c r="H3" s="38"/>
      <c r="I3" s="38"/>
      <c r="J3" s="38"/>
      <c r="K3" s="40"/>
    </row>
    <row r="4" spans="1:11" ht="15.75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ht="15.75" thickBot="1">
      <c r="A5" s="45"/>
      <c r="B5" s="46" t="s">
        <v>12</v>
      </c>
      <c r="C5" s="46"/>
      <c r="D5" s="47"/>
      <c r="E5" s="46"/>
      <c r="F5" s="46" t="s">
        <v>13</v>
      </c>
      <c r="G5" s="46"/>
      <c r="H5" s="47"/>
      <c r="I5" s="46"/>
      <c r="J5" s="46" t="s">
        <v>14</v>
      </c>
      <c r="K5" s="48"/>
    </row>
    <row r="6" spans="1:11" ht="15.75" thickBot="1">
      <c r="A6" s="49"/>
      <c r="B6" s="50"/>
      <c r="C6" s="51"/>
      <c r="D6" s="52"/>
      <c r="E6" s="51"/>
      <c r="F6" s="50"/>
      <c r="G6" s="51"/>
      <c r="H6" s="52"/>
      <c r="I6" s="51"/>
      <c r="J6" s="50"/>
      <c r="K6" s="53"/>
    </row>
    <row r="7" spans="1:11" ht="15.75" thickBot="1">
      <c r="A7" s="54" t="s">
        <v>15</v>
      </c>
      <c r="B7" s="55" t="s">
        <v>16</v>
      </c>
      <c r="C7" s="56" t="s">
        <v>17</v>
      </c>
      <c r="D7" s="57"/>
      <c r="E7" s="56" t="s">
        <v>66</v>
      </c>
      <c r="F7" s="55" t="s">
        <v>16</v>
      </c>
      <c r="G7" s="56" t="s">
        <v>67</v>
      </c>
      <c r="H7" s="57"/>
      <c r="I7" s="56" t="s">
        <v>50</v>
      </c>
      <c r="J7" s="55" t="s">
        <v>16</v>
      </c>
      <c r="K7" s="58" t="s">
        <v>55</v>
      </c>
    </row>
    <row r="8" spans="1:11" ht="15.75" thickBot="1">
      <c r="A8" s="59" t="s">
        <v>0</v>
      </c>
      <c r="B8" s="60"/>
      <c r="C8" s="60"/>
      <c r="D8" s="61"/>
      <c r="E8" s="60" t="s">
        <v>0</v>
      </c>
      <c r="F8" s="60"/>
      <c r="G8" s="60"/>
      <c r="H8" s="61"/>
      <c r="I8" s="60"/>
      <c r="J8" s="60"/>
      <c r="K8" s="62"/>
    </row>
    <row r="9" spans="1:11" ht="15.75" thickBot="1">
      <c r="A9" s="54" t="s">
        <v>61</v>
      </c>
      <c r="B9" s="55" t="s">
        <v>16</v>
      </c>
      <c r="C9" s="63" t="s">
        <v>18</v>
      </c>
      <c r="D9" s="57"/>
      <c r="E9" s="64" t="s">
        <v>68</v>
      </c>
      <c r="F9" s="55" t="s">
        <v>16</v>
      </c>
      <c r="G9" s="56" t="s">
        <v>44</v>
      </c>
      <c r="H9" s="57"/>
      <c r="I9" s="56" t="s">
        <v>51</v>
      </c>
      <c r="J9" s="55" t="s">
        <v>16</v>
      </c>
      <c r="K9" s="58" t="s">
        <v>75</v>
      </c>
    </row>
    <row r="10" spans="1:11" ht="15.75" thickBot="1">
      <c r="A10" s="59"/>
      <c r="B10" s="65"/>
      <c r="C10" s="65"/>
      <c r="D10" s="66"/>
      <c r="E10" s="65"/>
      <c r="F10" s="65"/>
      <c r="G10" s="65"/>
      <c r="H10" s="66"/>
      <c r="I10" s="65"/>
      <c r="J10" s="65"/>
      <c r="K10" s="67" t="s">
        <v>0</v>
      </c>
    </row>
    <row r="11" spans="1:11" ht="15.75" thickBot="1">
      <c r="A11" s="54" t="s">
        <v>19</v>
      </c>
      <c r="B11" s="60" t="s">
        <v>16</v>
      </c>
      <c r="C11" s="56" t="s">
        <v>20</v>
      </c>
      <c r="D11" s="61"/>
      <c r="E11" s="56" t="s">
        <v>41</v>
      </c>
      <c r="F11" s="60" t="s">
        <v>16</v>
      </c>
      <c r="G11" s="56" t="s">
        <v>45</v>
      </c>
      <c r="H11" s="61"/>
      <c r="I11" s="56" t="s">
        <v>52</v>
      </c>
      <c r="J11" s="68" t="s">
        <v>16</v>
      </c>
      <c r="K11" s="58" t="s">
        <v>76</v>
      </c>
    </row>
    <row r="12" spans="1:11" ht="15.75" thickBot="1">
      <c r="A12" s="59"/>
      <c r="B12" s="60"/>
      <c r="C12" s="60"/>
      <c r="D12" s="61"/>
      <c r="E12" s="60"/>
      <c r="F12" s="60"/>
      <c r="G12" s="60" t="s">
        <v>0</v>
      </c>
      <c r="H12" s="61"/>
      <c r="I12" s="60"/>
      <c r="J12" s="68"/>
      <c r="K12" s="62" t="s">
        <v>0</v>
      </c>
    </row>
    <row r="13" spans="1:11" ht="15.75" thickBot="1">
      <c r="A13" s="54" t="s">
        <v>21</v>
      </c>
      <c r="B13" s="60" t="s">
        <v>16</v>
      </c>
      <c r="C13" s="56" t="s">
        <v>22</v>
      </c>
      <c r="D13" s="61"/>
      <c r="E13" s="56" t="s">
        <v>42</v>
      </c>
      <c r="F13" s="60" t="s">
        <v>16</v>
      </c>
      <c r="G13" s="56" t="s">
        <v>46</v>
      </c>
      <c r="H13" s="61"/>
      <c r="I13" s="56" t="s">
        <v>53</v>
      </c>
      <c r="J13" s="68" t="s">
        <v>16</v>
      </c>
      <c r="K13" s="58" t="s">
        <v>58</v>
      </c>
    </row>
    <row r="14" spans="1:11" ht="15.75" thickBot="1">
      <c r="A14" s="69" t="s">
        <v>0</v>
      </c>
      <c r="C14" t="s">
        <v>0</v>
      </c>
      <c r="D14" s="70"/>
      <c r="H14" s="70"/>
      <c r="I14" s="68" t="s">
        <v>0</v>
      </c>
      <c r="K14" s="40"/>
    </row>
    <row r="15" spans="1:11" ht="15.75" thickBot="1">
      <c r="A15" s="54" t="s">
        <v>23</v>
      </c>
      <c r="B15" s="60" t="s">
        <v>16</v>
      </c>
      <c r="C15" s="56" t="s">
        <v>24</v>
      </c>
      <c r="D15" s="61"/>
      <c r="E15" s="56" t="s">
        <v>69</v>
      </c>
      <c r="F15" s="60" t="s">
        <v>16</v>
      </c>
      <c r="G15" s="71" t="s">
        <v>70</v>
      </c>
      <c r="H15" s="61"/>
      <c r="I15" s="72" t="s">
        <v>77</v>
      </c>
      <c r="J15" s="60" t="s">
        <v>16</v>
      </c>
      <c r="K15" s="58" t="s">
        <v>59</v>
      </c>
    </row>
    <row r="16" spans="1:11" ht="15.75" thickBot="1">
      <c r="A16" s="69" t="s">
        <v>0</v>
      </c>
      <c r="B16" s="38"/>
      <c r="D16" s="52"/>
      <c r="F16" s="38"/>
      <c r="G16" s="46"/>
      <c r="H16" s="52"/>
      <c r="J16" s="38"/>
      <c r="K16" s="40"/>
    </row>
    <row r="17" spans="1:11" ht="15.75" thickBot="1">
      <c r="A17" s="54" t="s">
        <v>25</v>
      </c>
      <c r="B17" s="60" t="s">
        <v>16</v>
      </c>
      <c r="C17" s="56" t="s">
        <v>26</v>
      </c>
      <c r="D17" s="61"/>
      <c r="E17" s="56" t="s">
        <v>43</v>
      </c>
      <c r="F17" s="60" t="s">
        <v>16</v>
      </c>
      <c r="G17" s="56" t="s">
        <v>47</v>
      </c>
      <c r="H17" s="61"/>
      <c r="I17" s="72" t="s">
        <v>78</v>
      </c>
      <c r="J17" s="60" t="s">
        <v>16</v>
      </c>
      <c r="K17" s="58" t="s">
        <v>79</v>
      </c>
    </row>
    <row r="18" spans="1:11" ht="15.75" thickBot="1">
      <c r="A18" s="69"/>
      <c r="B18" s="38"/>
      <c r="C18" s="74"/>
      <c r="D18" s="52"/>
      <c r="E18" s="73"/>
      <c r="F18" s="38"/>
      <c r="G18" s="38"/>
      <c r="H18" s="61"/>
      <c r="I18" s="38"/>
      <c r="J18" s="38"/>
      <c r="K18" s="48"/>
    </row>
    <row r="19" spans="1:11" ht="15.75" thickBot="1">
      <c r="A19" s="75" t="s">
        <v>57</v>
      </c>
      <c r="B19" s="60" t="s">
        <v>16</v>
      </c>
      <c r="C19" s="71" t="s">
        <v>56</v>
      </c>
      <c r="D19" s="76"/>
      <c r="E19" s="71" t="s">
        <v>71</v>
      </c>
      <c r="F19" s="60" t="s">
        <v>16</v>
      </c>
      <c r="G19" s="71" t="s">
        <v>48</v>
      </c>
      <c r="H19" s="77"/>
      <c r="I19" s="71" t="s">
        <v>80</v>
      </c>
      <c r="J19" s="68" t="s">
        <v>16</v>
      </c>
      <c r="K19" s="78" t="s">
        <v>81</v>
      </c>
    </row>
    <row r="20" spans="1:11" ht="15.75" thickBot="1">
      <c r="A20" s="45"/>
      <c r="B20" s="38"/>
      <c r="C20" s="46"/>
      <c r="D20" s="52"/>
      <c r="E20" s="46"/>
      <c r="F20" s="38"/>
      <c r="G20" s="46"/>
      <c r="H20" s="52"/>
      <c r="I20" s="46"/>
      <c r="J20" s="38"/>
      <c r="K20" s="48"/>
    </row>
    <row r="21" spans="1:11" ht="15.75" thickBot="1">
      <c r="A21" s="54" t="s">
        <v>27</v>
      </c>
      <c r="B21" s="55" t="s">
        <v>16</v>
      </c>
      <c r="C21" s="56" t="s">
        <v>63</v>
      </c>
      <c r="D21" s="57"/>
      <c r="E21" s="56" t="s">
        <v>72</v>
      </c>
      <c r="F21" s="55" t="s">
        <v>16</v>
      </c>
      <c r="G21" s="56" t="s">
        <v>49</v>
      </c>
      <c r="H21" s="57"/>
      <c r="I21" s="56" t="s">
        <v>54</v>
      </c>
      <c r="J21" s="55" t="s">
        <v>16</v>
      </c>
      <c r="K21" s="58" t="s">
        <v>60</v>
      </c>
    </row>
    <row r="22" spans="1:11" ht="15.75" thickBot="1">
      <c r="A22" s="42"/>
      <c r="B22" s="38"/>
      <c r="C22" s="43"/>
      <c r="D22" s="52"/>
      <c r="E22" s="43"/>
      <c r="F22" s="38"/>
      <c r="G22" s="43"/>
      <c r="H22" s="52"/>
      <c r="I22" s="43"/>
      <c r="J22" s="38"/>
      <c r="K22" s="48"/>
    </row>
    <row r="23" spans="1:11" ht="15.75" thickBot="1">
      <c r="A23" s="221" t="s">
        <v>64</v>
      </c>
      <c r="B23" s="210" t="s">
        <v>16</v>
      </c>
      <c r="C23" s="80" t="s">
        <v>65</v>
      </c>
      <c r="D23" s="81"/>
      <c r="E23" s="80" t="s">
        <v>73</v>
      </c>
      <c r="F23" s="210" t="s">
        <v>16</v>
      </c>
      <c r="G23" s="80" t="s">
        <v>74</v>
      </c>
      <c r="H23" s="214"/>
      <c r="I23" s="80" t="s">
        <v>82</v>
      </c>
      <c r="J23" s="79" t="s">
        <v>16</v>
      </c>
      <c r="K23" s="209" t="s">
        <v>83</v>
      </c>
    </row>
    <row r="24" ht="15.75" thickTop="1"/>
    <row r="25" spans="1:11" ht="15">
      <c r="A25" s="68"/>
      <c r="B25" s="68"/>
      <c r="C25" s="68"/>
      <c r="D25" s="211"/>
      <c r="E25" s="68"/>
      <c r="F25" s="68"/>
      <c r="G25" s="68"/>
      <c r="H25" s="211"/>
      <c r="I25" s="68"/>
      <c r="J25" s="68"/>
      <c r="K25" s="68"/>
    </row>
    <row r="26" spans="1:11" ht="15">
      <c r="A26" s="68"/>
      <c r="B26" s="68"/>
      <c r="C26" s="68"/>
      <c r="D26" s="211"/>
      <c r="E26" s="68"/>
      <c r="F26" s="68"/>
      <c r="G26" s="68"/>
      <c r="H26" s="211"/>
      <c r="I26" s="68"/>
      <c r="J26" s="68"/>
      <c r="K26" s="68"/>
    </row>
    <row r="27" spans="1:11" ht="15">
      <c r="A27" s="68"/>
      <c r="B27" s="212"/>
      <c r="C27" s="68"/>
      <c r="D27" s="211"/>
      <c r="E27" s="68"/>
      <c r="F27" s="212"/>
      <c r="G27" s="68"/>
      <c r="H27" s="211"/>
      <c r="I27" s="68"/>
      <c r="J27" s="212"/>
      <c r="K27" s="68"/>
    </row>
    <row r="28" spans="1:11" ht="15">
      <c r="A28" s="212"/>
      <c r="B28" s="211"/>
      <c r="C28" s="212"/>
      <c r="D28" s="211"/>
      <c r="E28" s="212"/>
      <c r="F28" s="211"/>
      <c r="G28" s="212"/>
      <c r="H28" s="211"/>
      <c r="I28" s="212"/>
      <c r="J28" s="211"/>
      <c r="K28" s="212"/>
    </row>
    <row r="29" spans="1:11" ht="15">
      <c r="A29" s="68"/>
      <c r="B29" s="212"/>
      <c r="C29" s="213"/>
      <c r="D29" s="211"/>
      <c r="E29" s="68"/>
      <c r="F29" s="212"/>
      <c r="G29" s="68"/>
      <c r="H29" s="211"/>
      <c r="I29" s="68"/>
      <c r="J29" s="212"/>
      <c r="K29" s="68"/>
    </row>
    <row r="30" spans="1:11" ht="15">
      <c r="A30" s="68"/>
      <c r="B30" s="212"/>
      <c r="C30" s="213"/>
      <c r="D30" s="211"/>
      <c r="E30" s="68"/>
      <c r="F30" s="212"/>
      <c r="G30" s="68"/>
      <c r="H30" s="211"/>
      <c r="I30" s="68"/>
      <c r="J30" s="212"/>
      <c r="K30" s="68"/>
    </row>
    <row r="31" spans="1:11" ht="15">
      <c r="A31" s="68"/>
      <c r="B31" s="211"/>
      <c r="C31" s="211"/>
      <c r="D31" s="211"/>
      <c r="E31" s="68"/>
      <c r="F31" s="211"/>
      <c r="G31" s="213"/>
      <c r="H31" s="211"/>
      <c r="I31" s="68"/>
      <c r="J31" s="211"/>
      <c r="K31" s="213"/>
    </row>
    <row r="32" spans="1:11" ht="15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</row>
    <row r="33" spans="1:11" ht="15">
      <c r="A33" s="68"/>
      <c r="B33" s="211"/>
      <c r="C33" s="213"/>
      <c r="D33" s="211"/>
      <c r="E33" s="68"/>
      <c r="F33" s="211"/>
      <c r="G33" s="68"/>
      <c r="H33" s="211"/>
      <c r="I33" s="68"/>
      <c r="J33" s="211"/>
      <c r="K33" s="68"/>
    </row>
    <row r="34" spans="1:11" ht="15">
      <c r="A34" s="68"/>
      <c r="B34" s="212"/>
      <c r="C34" s="213"/>
      <c r="D34" s="211"/>
      <c r="E34" s="68"/>
      <c r="F34" s="212"/>
      <c r="G34" s="68"/>
      <c r="H34" s="211"/>
      <c r="I34" s="68"/>
      <c r="J34" s="212"/>
      <c r="K34" s="68"/>
    </row>
    <row r="35" spans="1:11" ht="15">
      <c r="A35" s="211"/>
      <c r="B35" s="211"/>
      <c r="C35" s="211"/>
      <c r="D35" s="211"/>
      <c r="E35" s="68"/>
      <c r="F35" s="211"/>
      <c r="G35" s="213"/>
      <c r="H35" s="211"/>
      <c r="I35" s="68"/>
      <c r="J35" s="211"/>
      <c r="K35" s="213"/>
    </row>
    <row r="36" spans="1:11" ht="15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</row>
    <row r="37" spans="1:11" ht="15">
      <c r="A37" s="68"/>
      <c r="B37" s="211"/>
      <c r="C37" s="213"/>
      <c r="D37" s="211"/>
      <c r="E37" s="68"/>
      <c r="F37" s="211"/>
      <c r="G37" s="68"/>
      <c r="H37" s="211"/>
      <c r="I37" s="68"/>
      <c r="J37" s="211"/>
      <c r="K37" s="68"/>
    </row>
    <row r="38" spans="1:11" ht="15">
      <c r="A38" s="68"/>
      <c r="B38" s="212"/>
      <c r="C38" s="213"/>
      <c r="D38" s="211"/>
      <c r="E38" s="68"/>
      <c r="F38" s="212"/>
      <c r="G38" s="68"/>
      <c r="H38" s="211"/>
      <c r="I38" s="68"/>
      <c r="J38" s="212"/>
      <c r="K38" s="68"/>
    </row>
    <row r="39" spans="1:11" ht="15">
      <c r="A39" s="211"/>
      <c r="B39" s="211"/>
      <c r="C39" s="211"/>
      <c r="D39" s="211"/>
      <c r="E39" s="211"/>
      <c r="F39" s="211"/>
      <c r="G39" s="211"/>
      <c r="H39" s="211"/>
      <c r="I39" s="68"/>
      <c r="J39" s="211"/>
      <c r="K39" s="68"/>
    </row>
    <row r="40" spans="1:11" ht="15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</row>
    <row r="41" spans="1:11" ht="15">
      <c r="A41" s="68"/>
      <c r="B41" s="211"/>
      <c r="C41" s="213"/>
      <c r="D41" s="211"/>
      <c r="E41" s="68"/>
      <c r="F41" s="211"/>
      <c r="G41" s="68"/>
      <c r="H41" s="211"/>
      <c r="I41" s="68"/>
      <c r="J41" s="211"/>
      <c r="K41" s="68"/>
    </row>
    <row r="42" spans="1:11" ht="15">
      <c r="A42" s="68"/>
      <c r="B42" s="212"/>
      <c r="C42" s="213"/>
      <c r="D42" s="211"/>
      <c r="E42" s="68"/>
      <c r="F42" s="212"/>
      <c r="G42" s="68"/>
      <c r="H42" s="211"/>
      <c r="I42" s="68"/>
      <c r="J42" s="212"/>
      <c r="K42" s="68"/>
    </row>
    <row r="43" spans="1:11" ht="15">
      <c r="A43" s="211"/>
      <c r="B43" s="211"/>
      <c r="C43" s="211"/>
      <c r="D43" s="211"/>
      <c r="E43" s="68"/>
      <c r="F43" s="211"/>
      <c r="G43" s="68"/>
      <c r="H43" s="211"/>
      <c r="I43" s="211"/>
      <c r="J43" s="211"/>
      <c r="K43" s="211"/>
    </row>
    <row r="44" spans="1:11" ht="15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</row>
    <row r="45" spans="1:11" ht="15">
      <c r="A45" s="68"/>
      <c r="B45" s="211"/>
      <c r="C45" s="213"/>
      <c r="D45" s="211"/>
      <c r="E45" s="211"/>
      <c r="F45" s="211"/>
      <c r="G45" s="211"/>
      <c r="H45" s="211"/>
      <c r="I45" s="68"/>
      <c r="J45" s="211"/>
      <c r="K45" s="68"/>
    </row>
    <row r="46" spans="1:11" ht="15">
      <c r="A46" s="68"/>
      <c r="B46" s="212"/>
      <c r="C46" s="213"/>
      <c r="D46" s="211"/>
      <c r="E46" s="68"/>
      <c r="F46" s="211"/>
      <c r="G46" s="68"/>
      <c r="H46" s="211"/>
      <c r="I46" s="68"/>
      <c r="J46" s="212"/>
      <c r="K46" s="68"/>
    </row>
    <row r="47" spans="1:11" ht="15">
      <c r="A47" s="211"/>
      <c r="B47" s="211"/>
      <c r="C47" s="211"/>
      <c r="D47" s="211"/>
      <c r="E47" s="68"/>
      <c r="F47" s="212"/>
      <c r="G47" s="68"/>
      <c r="H47" s="211"/>
      <c r="I47" s="211"/>
      <c r="J47" s="211"/>
      <c r="K47" s="211"/>
    </row>
    <row r="48" spans="1:11" ht="15">
      <c r="A48" s="211"/>
      <c r="B48" s="211"/>
      <c r="C48" s="211"/>
      <c r="D48" s="211"/>
      <c r="E48" s="211"/>
      <c r="F48" s="211"/>
      <c r="G48" s="211"/>
      <c r="H48" s="211"/>
      <c r="I48" s="211"/>
      <c r="J48" s="211"/>
      <c r="K48" s="211"/>
    </row>
    <row r="49" spans="1:11" ht="15">
      <c r="A49" s="68"/>
      <c r="B49" s="212"/>
      <c r="C49" s="213"/>
      <c r="D49" s="211"/>
      <c r="E49" s="211"/>
      <c r="F49" s="211"/>
      <c r="G49" s="211"/>
      <c r="H49" s="211"/>
      <c r="I49" s="68"/>
      <c r="J49" s="211"/>
      <c r="K49" s="68"/>
    </row>
    <row r="50" spans="1:11" ht="15">
      <c r="A50" s="68"/>
      <c r="B50" s="211"/>
      <c r="C50" s="213"/>
      <c r="D50" s="211"/>
      <c r="E50" s="68"/>
      <c r="F50" s="211"/>
      <c r="G50" s="68"/>
      <c r="H50" s="211"/>
      <c r="I50" s="68"/>
      <c r="J50" s="212"/>
      <c r="K50" s="213"/>
    </row>
    <row r="51" spans="1:11" ht="15">
      <c r="A51" s="211"/>
      <c r="B51" s="211"/>
      <c r="C51" s="211"/>
      <c r="D51" s="211"/>
      <c r="E51" s="68"/>
      <c r="F51" s="212"/>
      <c r="G51" s="68"/>
      <c r="H51" s="211"/>
      <c r="I51" s="68"/>
      <c r="J51" s="211"/>
      <c r="K51" s="68"/>
    </row>
    <row r="52" spans="1:11" ht="15">
      <c r="A52" s="211"/>
      <c r="B52" s="211"/>
      <c r="C52" s="211"/>
      <c r="D52" s="211"/>
      <c r="E52" s="68"/>
      <c r="F52" s="211"/>
      <c r="G52" s="68"/>
      <c r="H52" s="211"/>
      <c r="I52" s="211"/>
      <c r="J52" s="211"/>
      <c r="K52" s="211"/>
    </row>
    <row r="53" spans="1:11" ht="15">
      <c r="A53" s="68"/>
      <c r="B53" s="211"/>
      <c r="C53" s="213"/>
      <c r="D53" s="211"/>
      <c r="E53" s="68"/>
      <c r="F53" s="211"/>
      <c r="G53" s="213"/>
      <c r="H53" s="211"/>
      <c r="I53" s="68"/>
      <c r="J53" s="211"/>
      <c r="K53" s="213"/>
    </row>
    <row r="54" spans="1:11" ht="15">
      <c r="A54" s="68"/>
      <c r="B54" s="212"/>
      <c r="C54" s="213"/>
      <c r="D54" s="211"/>
      <c r="E54" s="68"/>
      <c r="F54" s="211"/>
      <c r="G54" s="68"/>
      <c r="H54" s="211"/>
      <c r="I54" s="68"/>
      <c r="J54" s="211"/>
      <c r="K54" s="68"/>
    </row>
    <row r="55" spans="1:11" ht="15">
      <c r="A55" s="211"/>
      <c r="B55" s="211"/>
      <c r="C55" s="211"/>
      <c r="D55" s="211"/>
      <c r="E55" s="68"/>
      <c r="F55" s="212"/>
      <c r="G55" s="68"/>
      <c r="H55" s="211"/>
      <c r="I55" s="68"/>
      <c r="J55" s="212"/>
      <c r="K55" s="213"/>
    </row>
    <row r="56" spans="1:11" ht="15">
      <c r="A56" s="211"/>
      <c r="B56" s="211"/>
      <c r="C56" s="211"/>
      <c r="D56" s="211"/>
      <c r="E56" s="68"/>
      <c r="F56" s="211"/>
      <c r="G56" s="213"/>
      <c r="H56" s="211"/>
      <c r="I56" s="211"/>
      <c r="J56" s="211"/>
      <c r="K56" s="211"/>
    </row>
    <row r="57" spans="1:11" ht="15">
      <c r="A57" s="68"/>
      <c r="B57" s="68"/>
      <c r="C57" s="68"/>
      <c r="D57" s="68"/>
      <c r="E57" s="211"/>
      <c r="F57" s="211"/>
      <c r="G57" s="211"/>
      <c r="H57" s="68"/>
      <c r="I57" s="211"/>
      <c r="J57" s="211"/>
      <c r="K57" s="211"/>
    </row>
    <row r="58" spans="1:11" ht="1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15">
      <c r="A59" s="68"/>
      <c r="B59" s="211"/>
      <c r="C59" s="68"/>
      <c r="D59" s="211"/>
      <c r="E59" s="68"/>
      <c r="F59" s="68"/>
      <c r="G59" s="68"/>
      <c r="H59" s="211"/>
      <c r="I59" s="68"/>
      <c r="J59" s="68"/>
      <c r="K59" s="68"/>
    </row>
    <row r="60" spans="1:11" ht="15">
      <c r="A60" s="211"/>
      <c r="B60" s="211"/>
      <c r="C60" s="211"/>
      <c r="D60" s="211"/>
      <c r="E60" s="211"/>
      <c r="F60" s="211"/>
      <c r="G60" s="68"/>
      <c r="H60" s="211"/>
      <c r="I60" s="211"/>
      <c r="J60" s="211"/>
      <c r="K60" s="2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4"/>
  <sheetViews>
    <sheetView tabSelected="1" zoomScalePageLayoutView="0" workbookViewId="0" topLeftCell="A19">
      <selection activeCell="G64" sqref="G63:G64"/>
    </sheetView>
  </sheetViews>
  <sheetFormatPr defaultColWidth="9.140625" defaultRowHeight="15"/>
  <cols>
    <col min="13" max="14" width="5.7109375" style="0" customWidth="1"/>
    <col min="15" max="15" width="3.7109375" style="0" customWidth="1"/>
    <col min="16" max="17" width="5.7109375" style="0" customWidth="1"/>
    <col min="18" max="18" width="3.7109375" style="0" customWidth="1"/>
    <col min="19" max="20" width="5.7109375" style="0" customWidth="1"/>
    <col min="21" max="21" width="3.7109375" style="0" customWidth="1"/>
    <col min="22" max="30" width="5.7109375" style="0" customWidth="1"/>
  </cols>
  <sheetData>
    <row r="1" spans="1:11" ht="19.5" thickTop="1">
      <c r="A1" s="35" t="s">
        <v>1</v>
      </c>
      <c r="B1" s="36"/>
      <c r="C1" s="2"/>
      <c r="D1" s="2"/>
      <c r="E1" s="36" t="s">
        <v>28</v>
      </c>
      <c r="F1" s="36"/>
      <c r="G1" s="2"/>
      <c r="H1" s="2"/>
      <c r="I1" s="2"/>
      <c r="J1" s="2"/>
      <c r="K1" s="3" t="s">
        <v>11</v>
      </c>
    </row>
    <row r="2" spans="1:30" ht="19.5" thickBot="1">
      <c r="A2" s="37"/>
      <c r="B2" s="39"/>
      <c r="C2" s="38"/>
      <c r="D2" s="38"/>
      <c r="E2" s="39"/>
      <c r="F2" s="39"/>
      <c r="G2" s="38"/>
      <c r="H2" s="38"/>
      <c r="I2" s="38"/>
      <c r="J2" s="38"/>
      <c r="K2" s="40"/>
      <c r="M2" s="38" t="s">
        <v>29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33.75" thickBot="1">
      <c r="A3" s="41" t="s">
        <v>62</v>
      </c>
      <c r="B3" s="38"/>
      <c r="C3" s="38"/>
      <c r="D3" s="38"/>
      <c r="E3" s="38"/>
      <c r="F3" s="38"/>
      <c r="G3" s="38"/>
      <c r="H3" s="38"/>
      <c r="I3" s="38"/>
      <c r="J3" s="38"/>
      <c r="K3" s="40"/>
      <c r="M3" s="82"/>
      <c r="N3" s="83" t="s">
        <v>12</v>
      </c>
      <c r="O3" s="83"/>
      <c r="P3" s="83"/>
      <c r="Q3" s="84"/>
      <c r="R3" s="83" t="s">
        <v>13</v>
      </c>
      <c r="S3" s="83"/>
      <c r="T3" s="84"/>
      <c r="U3" s="83" t="s">
        <v>14</v>
      </c>
      <c r="V3" s="83"/>
      <c r="W3" s="85" t="s">
        <v>30</v>
      </c>
      <c r="X3" s="86" t="s">
        <v>31</v>
      </c>
      <c r="Y3" s="87" t="s">
        <v>32</v>
      </c>
      <c r="Z3" s="88" t="s">
        <v>33</v>
      </c>
      <c r="AA3" s="89" t="s">
        <v>34</v>
      </c>
      <c r="AB3" s="90" t="s">
        <v>35</v>
      </c>
      <c r="AC3" s="91" t="s">
        <v>36</v>
      </c>
      <c r="AD3" s="92" t="s">
        <v>37</v>
      </c>
    </row>
    <row r="4" spans="1:30" ht="15.75" thickBot="1">
      <c r="A4" s="93"/>
      <c r="B4" s="94"/>
      <c r="C4" s="94" t="s">
        <v>0</v>
      </c>
      <c r="D4" s="94"/>
      <c r="E4" s="94"/>
      <c r="F4" s="94"/>
      <c r="G4" s="94"/>
      <c r="H4" s="94"/>
      <c r="I4" s="94"/>
      <c r="J4" s="94"/>
      <c r="K4" s="95"/>
      <c r="M4" s="96">
        <v>1</v>
      </c>
      <c r="N4" s="97"/>
      <c r="O4" s="98" t="s">
        <v>16</v>
      </c>
      <c r="P4" s="99"/>
      <c r="Q4" s="97"/>
      <c r="R4" s="98" t="s">
        <v>16</v>
      </c>
      <c r="S4" s="99"/>
      <c r="T4" s="97"/>
      <c r="U4" s="98" t="s">
        <v>16</v>
      </c>
      <c r="V4" s="99"/>
      <c r="W4" s="100">
        <f aca="true" t="shared" si="0" ref="W4:W34">IF(N4=13,1,0)</f>
        <v>0</v>
      </c>
      <c r="X4" s="101">
        <f aca="true" t="shared" si="1" ref="X4:X34">IF(Q4=13,1,0)</f>
        <v>0</v>
      </c>
      <c r="Y4" s="102">
        <f aca="true" t="shared" si="2" ref="Y4:Y34">IF(T4=13,1,0)</f>
        <v>0</v>
      </c>
      <c r="Z4" s="97">
        <f aca="true" t="shared" si="3" ref="Z4:Z34">N4-P4</f>
        <v>0</v>
      </c>
      <c r="AA4" s="98">
        <f aca="true" t="shared" si="4" ref="AA4:AA34">Q4-S4</f>
        <v>0</v>
      </c>
      <c r="AB4" s="99">
        <f aca="true" t="shared" si="5" ref="AB4:AB34">T4-V4</f>
        <v>0</v>
      </c>
      <c r="AC4" s="103">
        <f>W4+X4+Y4</f>
        <v>0</v>
      </c>
      <c r="AD4" s="104">
        <f>SUM(Z4:AB4)</f>
        <v>0</v>
      </c>
    </row>
    <row r="5" spans="1:30" ht="16.5" thickBot="1" thickTop="1">
      <c r="A5" s="54">
        <v>1</v>
      </c>
      <c r="B5" s="55"/>
      <c r="C5" s="56">
        <v>3</v>
      </c>
      <c r="D5" s="52"/>
      <c r="E5" s="56">
        <v>1</v>
      </c>
      <c r="F5" s="60"/>
      <c r="G5" s="56">
        <v>8</v>
      </c>
      <c r="H5" s="52"/>
      <c r="I5" s="56">
        <v>1</v>
      </c>
      <c r="J5" s="55"/>
      <c r="K5" s="58">
        <v>10</v>
      </c>
      <c r="M5" s="105">
        <v>2</v>
      </c>
      <c r="N5" s="106"/>
      <c r="O5" s="107" t="s">
        <v>16</v>
      </c>
      <c r="P5" s="108"/>
      <c r="Q5" s="106"/>
      <c r="R5" s="107" t="s">
        <v>16</v>
      </c>
      <c r="S5" s="108"/>
      <c r="T5" s="106"/>
      <c r="U5" s="107" t="s">
        <v>16</v>
      </c>
      <c r="V5" s="108"/>
      <c r="W5" s="109">
        <f t="shared" si="0"/>
        <v>0</v>
      </c>
      <c r="X5" s="110">
        <f t="shared" si="1"/>
        <v>0</v>
      </c>
      <c r="Y5" s="111">
        <f t="shared" si="2"/>
        <v>0</v>
      </c>
      <c r="Z5" s="106">
        <f t="shared" si="3"/>
        <v>0</v>
      </c>
      <c r="AA5" s="107">
        <f t="shared" si="4"/>
        <v>0</v>
      </c>
      <c r="AB5" s="108">
        <f t="shared" si="5"/>
        <v>0</v>
      </c>
      <c r="AC5" s="112">
        <f aca="true" t="shared" si="6" ref="AC5:AC34">W5+X5+Y5</f>
        <v>0</v>
      </c>
      <c r="AD5" s="113">
        <f aca="true" t="shared" si="7" ref="AD5:AD34">SUM(Z5:AB5)</f>
        <v>0</v>
      </c>
    </row>
    <row r="6" spans="1:30" ht="15.75" thickBot="1">
      <c r="A6" s="75">
        <v>2</v>
      </c>
      <c r="B6" s="114" t="s">
        <v>38</v>
      </c>
      <c r="C6" s="56">
        <v>4</v>
      </c>
      <c r="D6" s="52"/>
      <c r="E6" s="56">
        <v>7</v>
      </c>
      <c r="G6" s="56">
        <v>19</v>
      </c>
      <c r="H6" s="52"/>
      <c r="I6" s="56">
        <v>36</v>
      </c>
      <c r="J6" s="114" t="s">
        <v>38</v>
      </c>
      <c r="K6" s="58">
        <v>27</v>
      </c>
      <c r="M6" s="105">
        <v>3</v>
      </c>
      <c r="N6" s="106"/>
      <c r="O6" s="107" t="s">
        <v>16</v>
      </c>
      <c r="P6" s="108"/>
      <c r="Q6" s="106"/>
      <c r="R6" s="107" t="s">
        <v>16</v>
      </c>
      <c r="S6" s="108"/>
      <c r="T6" s="106"/>
      <c r="U6" s="107" t="s">
        <v>16</v>
      </c>
      <c r="V6" s="108"/>
      <c r="W6" s="109">
        <f t="shared" si="0"/>
        <v>0</v>
      </c>
      <c r="X6" s="110">
        <f t="shared" si="1"/>
        <v>0</v>
      </c>
      <c r="Y6" s="111">
        <f t="shared" si="2"/>
        <v>0</v>
      </c>
      <c r="Z6" s="106">
        <f t="shared" si="3"/>
        <v>0</v>
      </c>
      <c r="AA6" s="107">
        <f t="shared" si="4"/>
        <v>0</v>
      </c>
      <c r="AB6" s="108">
        <f t="shared" si="5"/>
        <v>0</v>
      </c>
      <c r="AC6" s="112">
        <f t="shared" si="6"/>
        <v>0</v>
      </c>
      <c r="AD6" s="113">
        <f t="shared" si="7"/>
        <v>0</v>
      </c>
    </row>
    <row r="7" spans="1:30" ht="15.75" thickBot="1">
      <c r="A7" s="195" t="s">
        <v>0</v>
      </c>
      <c r="B7" s="115"/>
      <c r="C7" s="60" t="s">
        <v>0</v>
      </c>
      <c r="D7" s="52"/>
      <c r="E7" s="56">
        <v>16</v>
      </c>
      <c r="F7" s="114" t="s">
        <v>38</v>
      </c>
      <c r="G7" s="56">
        <v>28</v>
      </c>
      <c r="H7" s="52"/>
      <c r="I7" s="116" t="s">
        <v>0</v>
      </c>
      <c r="J7" s="115"/>
      <c r="K7" s="62"/>
      <c r="M7" s="105">
        <v>4</v>
      </c>
      <c r="N7" s="106"/>
      <c r="O7" s="107" t="s">
        <v>16</v>
      </c>
      <c r="P7" s="108"/>
      <c r="Q7" s="106"/>
      <c r="R7" s="107" t="s">
        <v>16</v>
      </c>
      <c r="S7" s="108"/>
      <c r="T7" s="106"/>
      <c r="U7" s="107" t="s">
        <v>16</v>
      </c>
      <c r="V7" s="108"/>
      <c r="W7" s="109">
        <f t="shared" si="0"/>
        <v>0</v>
      </c>
      <c r="X7" s="110">
        <f t="shared" si="1"/>
        <v>0</v>
      </c>
      <c r="Y7" s="111">
        <f t="shared" si="2"/>
        <v>0</v>
      </c>
      <c r="Z7" s="106">
        <f t="shared" si="3"/>
        <v>0</v>
      </c>
      <c r="AA7" s="107">
        <f t="shared" si="4"/>
        <v>0</v>
      </c>
      <c r="AB7" s="108">
        <f t="shared" si="5"/>
        <v>0</v>
      </c>
      <c r="AC7" s="112">
        <f t="shared" si="6"/>
        <v>0</v>
      </c>
      <c r="AD7" s="113">
        <f t="shared" si="7"/>
        <v>0</v>
      </c>
    </row>
    <row r="8" spans="1:30" ht="15.75" thickBot="1">
      <c r="A8" s="119"/>
      <c r="B8" s="120"/>
      <c r="C8" s="121"/>
      <c r="D8" s="52"/>
      <c r="F8" s="115"/>
      <c r="H8" s="52"/>
      <c r="I8" s="122"/>
      <c r="J8" s="120"/>
      <c r="K8" s="123"/>
      <c r="M8" s="105">
        <v>5</v>
      </c>
      <c r="N8" s="106"/>
      <c r="O8" s="107" t="s">
        <v>16</v>
      </c>
      <c r="P8" s="108"/>
      <c r="Q8" s="106"/>
      <c r="R8" s="107" t="s">
        <v>16</v>
      </c>
      <c r="S8" s="108"/>
      <c r="T8" s="106"/>
      <c r="U8" s="107" t="s">
        <v>16</v>
      </c>
      <c r="V8" s="108"/>
      <c r="W8" s="109">
        <f t="shared" si="0"/>
        <v>0</v>
      </c>
      <c r="X8" s="110">
        <f t="shared" si="1"/>
        <v>0</v>
      </c>
      <c r="Y8" s="111">
        <f t="shared" si="2"/>
        <v>0</v>
      </c>
      <c r="Z8" s="106">
        <f t="shared" si="3"/>
        <v>0</v>
      </c>
      <c r="AA8" s="107">
        <f t="shared" si="4"/>
        <v>0</v>
      </c>
      <c r="AB8" s="108">
        <f t="shared" si="5"/>
        <v>0</v>
      </c>
      <c r="AC8" s="112">
        <f t="shared" si="6"/>
        <v>0</v>
      </c>
      <c r="AD8" s="113">
        <f t="shared" si="7"/>
        <v>0</v>
      </c>
    </row>
    <row r="9" spans="1:30" ht="15.75" thickBot="1">
      <c r="A9" s="54">
        <v>5</v>
      </c>
      <c r="B9" s="124"/>
      <c r="C9" s="125">
        <v>7</v>
      </c>
      <c r="D9" s="52"/>
      <c r="E9" s="122"/>
      <c r="F9" s="120"/>
      <c r="G9" s="122"/>
      <c r="H9" s="52"/>
      <c r="I9" s="56">
        <v>2</v>
      </c>
      <c r="J9" s="124"/>
      <c r="K9" s="58">
        <v>18</v>
      </c>
      <c r="M9" s="105">
        <v>6</v>
      </c>
      <c r="N9" s="106"/>
      <c r="O9" s="107" t="s">
        <v>16</v>
      </c>
      <c r="P9" s="108"/>
      <c r="Q9" s="106"/>
      <c r="R9" s="107" t="s">
        <v>16</v>
      </c>
      <c r="S9" s="108"/>
      <c r="T9" s="106"/>
      <c r="U9" s="107" t="s">
        <v>16</v>
      </c>
      <c r="V9" s="108"/>
      <c r="W9" s="109">
        <f t="shared" si="0"/>
        <v>0</v>
      </c>
      <c r="X9" s="110">
        <f t="shared" si="1"/>
        <v>0</v>
      </c>
      <c r="Y9" s="111">
        <f t="shared" si="2"/>
        <v>0</v>
      </c>
      <c r="Z9" s="106">
        <f t="shared" si="3"/>
        <v>0</v>
      </c>
      <c r="AA9" s="107">
        <f t="shared" si="4"/>
        <v>0</v>
      </c>
      <c r="AB9" s="108">
        <f t="shared" si="5"/>
        <v>0</v>
      </c>
      <c r="AC9" s="112">
        <f t="shared" si="6"/>
        <v>0</v>
      </c>
      <c r="AD9" s="113">
        <f t="shared" si="7"/>
        <v>0</v>
      </c>
    </row>
    <row r="10" spans="1:30" ht="15.75" thickBot="1">
      <c r="A10" s="54">
        <v>6</v>
      </c>
      <c r="B10" s="126"/>
      <c r="C10" s="125">
        <v>8</v>
      </c>
      <c r="D10" s="127"/>
      <c r="E10" s="56">
        <v>2</v>
      </c>
      <c r="F10" s="124"/>
      <c r="G10" s="56">
        <v>20</v>
      </c>
      <c r="H10" s="129"/>
      <c r="I10" s="56">
        <v>35</v>
      </c>
      <c r="J10" s="128"/>
      <c r="K10" s="58">
        <v>26</v>
      </c>
      <c r="M10" s="105">
        <v>7</v>
      </c>
      <c r="N10" s="106"/>
      <c r="O10" s="107" t="s">
        <v>16</v>
      </c>
      <c r="P10" s="108"/>
      <c r="Q10" s="106"/>
      <c r="R10" s="107" t="s">
        <v>16</v>
      </c>
      <c r="S10" s="108"/>
      <c r="T10" s="106"/>
      <c r="U10" s="107" t="s">
        <v>16</v>
      </c>
      <c r="V10" s="108"/>
      <c r="W10" s="109">
        <f t="shared" si="0"/>
        <v>0</v>
      </c>
      <c r="X10" s="110">
        <f t="shared" si="1"/>
        <v>0</v>
      </c>
      <c r="Y10" s="111">
        <f t="shared" si="2"/>
        <v>0</v>
      </c>
      <c r="Z10" s="106">
        <f t="shared" si="3"/>
        <v>0</v>
      </c>
      <c r="AA10" s="107">
        <f t="shared" si="4"/>
        <v>0</v>
      </c>
      <c r="AB10" s="108">
        <f t="shared" si="5"/>
        <v>0</v>
      </c>
      <c r="AC10" s="112">
        <f t="shared" si="6"/>
        <v>0</v>
      </c>
      <c r="AD10" s="113">
        <f t="shared" si="7"/>
        <v>0</v>
      </c>
    </row>
    <row r="11" spans="1:30" ht="15.75" thickBot="1">
      <c r="A11" s="195" t="s">
        <v>0</v>
      </c>
      <c r="B11" s="130"/>
      <c r="D11" s="52"/>
      <c r="E11" s="56">
        <v>9</v>
      </c>
      <c r="F11" s="128"/>
      <c r="G11" s="56">
        <v>35</v>
      </c>
      <c r="H11" s="118"/>
      <c r="I11" s="117"/>
      <c r="J11" s="130"/>
      <c r="K11" s="132"/>
      <c r="M11" s="105">
        <v>8</v>
      </c>
      <c r="N11" s="106"/>
      <c r="O11" s="107" t="s">
        <v>16</v>
      </c>
      <c r="P11" s="108"/>
      <c r="Q11" s="106"/>
      <c r="R11" s="107" t="s">
        <v>16</v>
      </c>
      <c r="S11" s="108"/>
      <c r="T11" s="106"/>
      <c r="U11" s="107" t="s">
        <v>16</v>
      </c>
      <c r="V11" s="108"/>
      <c r="W11" s="109">
        <f t="shared" si="0"/>
        <v>0</v>
      </c>
      <c r="X11" s="110">
        <f t="shared" si="1"/>
        <v>0</v>
      </c>
      <c r="Y11" s="111">
        <f t="shared" si="2"/>
        <v>0</v>
      </c>
      <c r="Z11" s="106">
        <f t="shared" si="3"/>
        <v>0</v>
      </c>
      <c r="AA11" s="107">
        <f t="shared" si="4"/>
        <v>0</v>
      </c>
      <c r="AB11" s="108">
        <f t="shared" si="5"/>
        <v>0</v>
      </c>
      <c r="AC11" s="112">
        <f t="shared" si="6"/>
        <v>0</v>
      </c>
      <c r="AD11" s="113">
        <f t="shared" si="7"/>
        <v>0</v>
      </c>
    </row>
    <row r="12" spans="1:30" ht="15.75" thickBot="1">
      <c r="A12" s="133"/>
      <c r="B12" s="120"/>
      <c r="C12" s="120"/>
      <c r="D12" s="52"/>
      <c r="E12" s="56">
        <v>17</v>
      </c>
      <c r="G12" s="131"/>
      <c r="H12" s="118"/>
      <c r="I12" s="135"/>
      <c r="J12" s="120"/>
      <c r="K12" s="136"/>
      <c r="M12" s="105">
        <v>9</v>
      </c>
      <c r="N12" s="106"/>
      <c r="O12" s="107" t="s">
        <v>16</v>
      </c>
      <c r="P12" s="108"/>
      <c r="Q12" s="106"/>
      <c r="R12" s="107" t="s">
        <v>16</v>
      </c>
      <c r="S12" s="108"/>
      <c r="T12" s="106"/>
      <c r="U12" s="107" t="s">
        <v>16</v>
      </c>
      <c r="V12" s="108"/>
      <c r="W12" s="109">
        <f t="shared" si="0"/>
        <v>0</v>
      </c>
      <c r="X12" s="110">
        <f t="shared" si="1"/>
        <v>0</v>
      </c>
      <c r="Y12" s="111">
        <f t="shared" si="2"/>
        <v>0</v>
      </c>
      <c r="Z12" s="106">
        <f t="shared" si="3"/>
        <v>0</v>
      </c>
      <c r="AA12" s="107">
        <f t="shared" si="4"/>
        <v>0</v>
      </c>
      <c r="AB12" s="108">
        <f t="shared" si="5"/>
        <v>0</v>
      </c>
      <c r="AC12" s="112">
        <f t="shared" si="6"/>
        <v>0</v>
      </c>
      <c r="AD12" s="113">
        <f t="shared" si="7"/>
        <v>0</v>
      </c>
    </row>
    <row r="13" spans="1:30" ht="15.75" thickBot="1">
      <c r="A13" s="54">
        <v>9</v>
      </c>
      <c r="B13" s="137"/>
      <c r="C13" s="125">
        <v>11</v>
      </c>
      <c r="D13" s="52"/>
      <c r="F13" s="130"/>
      <c r="H13" s="52"/>
      <c r="I13" s="56">
        <v>3</v>
      </c>
      <c r="J13" s="137"/>
      <c r="K13" s="58">
        <v>25</v>
      </c>
      <c r="M13" s="105">
        <v>10</v>
      </c>
      <c r="N13" s="106"/>
      <c r="O13" s="107" t="s">
        <v>16</v>
      </c>
      <c r="P13" s="108"/>
      <c r="Q13" s="106"/>
      <c r="R13" s="107" t="s">
        <v>16</v>
      </c>
      <c r="S13" s="108"/>
      <c r="T13" s="106"/>
      <c r="U13" s="107" t="s">
        <v>16</v>
      </c>
      <c r="V13" s="108"/>
      <c r="W13" s="109">
        <f t="shared" si="0"/>
        <v>0</v>
      </c>
      <c r="X13" s="110">
        <f t="shared" si="1"/>
        <v>0</v>
      </c>
      <c r="Y13" s="111">
        <f t="shared" si="2"/>
        <v>0</v>
      </c>
      <c r="Z13" s="106">
        <f t="shared" si="3"/>
        <v>0</v>
      </c>
      <c r="AA13" s="107">
        <f t="shared" si="4"/>
        <v>0</v>
      </c>
      <c r="AB13" s="108">
        <f t="shared" si="5"/>
        <v>0</v>
      </c>
      <c r="AC13" s="112">
        <f t="shared" si="6"/>
        <v>0</v>
      </c>
      <c r="AD13" s="113">
        <f t="shared" si="7"/>
        <v>0</v>
      </c>
    </row>
    <row r="14" spans="1:30" ht="15.75" thickBot="1">
      <c r="A14" s="54">
        <v>10</v>
      </c>
      <c r="B14" s="126"/>
      <c r="C14" s="125">
        <v>12</v>
      </c>
      <c r="D14" s="127"/>
      <c r="E14" s="134"/>
      <c r="F14" s="120"/>
      <c r="G14" s="135" t="s">
        <v>0</v>
      </c>
      <c r="H14" s="129"/>
      <c r="I14" s="56">
        <v>34</v>
      </c>
      <c r="J14" s="128"/>
      <c r="K14" s="58">
        <v>39</v>
      </c>
      <c r="M14" s="105">
        <v>11</v>
      </c>
      <c r="N14" s="106"/>
      <c r="O14" s="107" t="s">
        <v>16</v>
      </c>
      <c r="P14" s="108"/>
      <c r="Q14" s="106"/>
      <c r="R14" s="107" t="s">
        <v>16</v>
      </c>
      <c r="S14" s="108"/>
      <c r="T14" s="106"/>
      <c r="U14" s="107" t="s">
        <v>16</v>
      </c>
      <c r="V14" s="108"/>
      <c r="W14" s="109">
        <f t="shared" si="0"/>
        <v>0</v>
      </c>
      <c r="X14" s="110">
        <f t="shared" si="1"/>
        <v>0</v>
      </c>
      <c r="Y14" s="111">
        <f t="shared" si="2"/>
        <v>0</v>
      </c>
      <c r="Z14" s="106">
        <f t="shared" si="3"/>
        <v>0</v>
      </c>
      <c r="AA14" s="107">
        <f t="shared" si="4"/>
        <v>0</v>
      </c>
      <c r="AB14" s="108">
        <f t="shared" si="5"/>
        <v>0</v>
      </c>
      <c r="AC14" s="112">
        <f t="shared" si="6"/>
        <v>0</v>
      </c>
      <c r="AD14" s="113">
        <f t="shared" si="7"/>
        <v>0</v>
      </c>
    </row>
    <row r="15" spans="1:30" ht="15.75" thickBot="1">
      <c r="A15" s="138"/>
      <c r="B15" s="130"/>
      <c r="C15" s="50"/>
      <c r="D15" s="52"/>
      <c r="E15" s="56">
        <v>3</v>
      </c>
      <c r="F15" s="137"/>
      <c r="G15" s="56">
        <v>21</v>
      </c>
      <c r="H15" s="52"/>
      <c r="I15" s="117"/>
      <c r="J15" s="130"/>
      <c r="K15" s="139"/>
      <c r="M15" s="105">
        <v>12</v>
      </c>
      <c r="N15" s="106"/>
      <c r="O15" s="107" t="s">
        <v>16</v>
      </c>
      <c r="P15" s="108"/>
      <c r="Q15" s="106"/>
      <c r="R15" s="107" t="s">
        <v>16</v>
      </c>
      <c r="S15" s="108"/>
      <c r="T15" s="106"/>
      <c r="U15" s="107" t="s">
        <v>16</v>
      </c>
      <c r="V15" s="108"/>
      <c r="W15" s="109">
        <f t="shared" si="0"/>
        <v>0</v>
      </c>
      <c r="X15" s="110">
        <f t="shared" si="1"/>
        <v>0</v>
      </c>
      <c r="Y15" s="111">
        <f t="shared" si="2"/>
        <v>0</v>
      </c>
      <c r="Z15" s="106">
        <f t="shared" si="3"/>
        <v>0</v>
      </c>
      <c r="AA15" s="107">
        <f t="shared" si="4"/>
        <v>0</v>
      </c>
      <c r="AB15" s="108">
        <f t="shared" si="5"/>
        <v>0</v>
      </c>
      <c r="AC15" s="112">
        <f t="shared" si="6"/>
        <v>0</v>
      </c>
      <c r="AD15" s="113">
        <f t="shared" si="7"/>
        <v>0</v>
      </c>
    </row>
    <row r="16" spans="1:30" ht="15.75" thickBot="1">
      <c r="A16" s="193"/>
      <c r="B16" s="140"/>
      <c r="C16" s="135"/>
      <c r="D16" s="52"/>
      <c r="E16" s="56">
        <v>18</v>
      </c>
      <c r="F16" s="128"/>
      <c r="G16" s="56">
        <v>34</v>
      </c>
      <c r="H16" s="52"/>
      <c r="I16" s="135"/>
      <c r="J16" s="120"/>
      <c r="K16" s="141"/>
      <c r="M16" s="105">
        <v>13</v>
      </c>
      <c r="N16" s="106"/>
      <c r="O16" s="107" t="s">
        <v>16</v>
      </c>
      <c r="P16" s="108"/>
      <c r="Q16" s="106"/>
      <c r="R16" s="107" t="s">
        <v>16</v>
      </c>
      <c r="S16" s="108"/>
      <c r="T16" s="106"/>
      <c r="U16" s="107" t="s">
        <v>16</v>
      </c>
      <c r="V16" s="108"/>
      <c r="W16" s="109">
        <f t="shared" si="0"/>
        <v>0</v>
      </c>
      <c r="X16" s="110">
        <f t="shared" si="1"/>
        <v>0</v>
      </c>
      <c r="Y16" s="111">
        <f t="shared" si="2"/>
        <v>0</v>
      </c>
      <c r="Z16" s="106">
        <f t="shared" si="3"/>
        <v>0</v>
      </c>
      <c r="AA16" s="107">
        <f t="shared" si="4"/>
        <v>0</v>
      </c>
      <c r="AB16" s="108">
        <f t="shared" si="5"/>
        <v>0</v>
      </c>
      <c r="AC16" s="112">
        <f t="shared" si="6"/>
        <v>0</v>
      </c>
      <c r="AD16" s="113">
        <f t="shared" si="7"/>
        <v>0</v>
      </c>
    </row>
    <row r="17" spans="1:30" ht="15.75" thickBot="1">
      <c r="A17" s="54">
        <v>13</v>
      </c>
      <c r="B17" s="38"/>
      <c r="C17" s="125">
        <v>15</v>
      </c>
      <c r="D17" s="52"/>
      <c r="E17" s="116"/>
      <c r="F17" s="130"/>
      <c r="G17" s="192"/>
      <c r="H17" s="52"/>
      <c r="I17" s="56">
        <v>4</v>
      </c>
      <c r="J17" s="137"/>
      <c r="K17" s="58">
        <v>24</v>
      </c>
      <c r="M17" s="105">
        <v>14</v>
      </c>
      <c r="N17" s="106"/>
      <c r="O17" s="107" t="s">
        <v>16</v>
      </c>
      <c r="P17" s="108"/>
      <c r="Q17" s="106"/>
      <c r="R17" s="107" t="s">
        <v>16</v>
      </c>
      <c r="S17" s="108"/>
      <c r="T17" s="106"/>
      <c r="U17" s="107" t="s">
        <v>16</v>
      </c>
      <c r="V17" s="108"/>
      <c r="W17" s="109">
        <f t="shared" si="0"/>
        <v>0</v>
      </c>
      <c r="X17" s="110">
        <f t="shared" si="1"/>
        <v>0</v>
      </c>
      <c r="Y17" s="111">
        <f t="shared" si="2"/>
        <v>0</v>
      </c>
      <c r="Z17" s="106">
        <f t="shared" si="3"/>
        <v>0</v>
      </c>
      <c r="AA17" s="107">
        <f t="shared" si="4"/>
        <v>0</v>
      </c>
      <c r="AB17" s="108">
        <f t="shared" si="5"/>
        <v>0</v>
      </c>
      <c r="AC17" s="112">
        <f t="shared" si="6"/>
        <v>0</v>
      </c>
      <c r="AD17" s="113">
        <f t="shared" si="7"/>
        <v>0</v>
      </c>
    </row>
    <row r="18" spans="1:30" ht="15.75" thickBot="1">
      <c r="A18" s="54">
        <v>14</v>
      </c>
      <c r="B18" s="126"/>
      <c r="C18" s="125">
        <v>16</v>
      </c>
      <c r="D18" s="127"/>
      <c r="E18" s="135"/>
      <c r="F18" s="140"/>
      <c r="G18" s="135"/>
      <c r="H18" s="129"/>
      <c r="I18" s="56">
        <v>33</v>
      </c>
      <c r="J18" s="128"/>
      <c r="K18" s="58">
        <v>38</v>
      </c>
      <c r="M18" s="105">
        <v>15</v>
      </c>
      <c r="N18" s="106"/>
      <c r="O18" s="107" t="s">
        <v>16</v>
      </c>
      <c r="P18" s="108"/>
      <c r="Q18" s="106"/>
      <c r="R18" s="107" t="s">
        <v>16</v>
      </c>
      <c r="S18" s="108"/>
      <c r="T18" s="106"/>
      <c r="U18" s="107" t="s">
        <v>16</v>
      </c>
      <c r="V18" s="108"/>
      <c r="W18" s="109">
        <f t="shared" si="0"/>
        <v>0</v>
      </c>
      <c r="X18" s="110">
        <f t="shared" si="1"/>
        <v>0</v>
      </c>
      <c r="Y18" s="111">
        <f t="shared" si="2"/>
        <v>0</v>
      </c>
      <c r="Z18" s="106">
        <f t="shared" si="3"/>
        <v>0</v>
      </c>
      <c r="AA18" s="107">
        <f t="shared" si="4"/>
        <v>0</v>
      </c>
      <c r="AB18" s="108">
        <f t="shared" si="5"/>
        <v>0</v>
      </c>
      <c r="AC18" s="112">
        <f t="shared" si="6"/>
        <v>0</v>
      </c>
      <c r="AD18" s="113">
        <f t="shared" si="7"/>
        <v>0</v>
      </c>
    </row>
    <row r="19" spans="1:30" ht="15.75" thickBot="1">
      <c r="A19" s="49"/>
      <c r="B19" s="130"/>
      <c r="C19" s="51"/>
      <c r="D19" s="52"/>
      <c r="E19" s="56">
        <v>4</v>
      </c>
      <c r="F19" s="142"/>
      <c r="G19" s="56">
        <v>22</v>
      </c>
      <c r="H19" s="52"/>
      <c r="I19" s="116" t="s">
        <v>0</v>
      </c>
      <c r="J19" s="130"/>
      <c r="K19" s="196" t="s">
        <v>40</v>
      </c>
      <c r="M19" s="105">
        <v>16</v>
      </c>
      <c r="N19" s="106"/>
      <c r="O19" s="107" t="s">
        <v>16</v>
      </c>
      <c r="P19" s="108"/>
      <c r="Q19" s="106"/>
      <c r="R19" s="107" t="s">
        <v>16</v>
      </c>
      <c r="S19" s="108"/>
      <c r="T19" s="106"/>
      <c r="U19" s="107" t="s">
        <v>16</v>
      </c>
      <c r="V19" s="108"/>
      <c r="W19" s="109">
        <f t="shared" si="0"/>
        <v>0</v>
      </c>
      <c r="X19" s="110">
        <f t="shared" si="1"/>
        <v>0</v>
      </c>
      <c r="Y19" s="111">
        <f t="shared" si="2"/>
        <v>0</v>
      </c>
      <c r="Z19" s="106">
        <f t="shared" si="3"/>
        <v>0</v>
      </c>
      <c r="AA19" s="107">
        <f t="shared" si="4"/>
        <v>0</v>
      </c>
      <c r="AB19" s="108">
        <f t="shared" si="5"/>
        <v>0</v>
      </c>
      <c r="AC19" s="112">
        <f t="shared" si="6"/>
        <v>0</v>
      </c>
      <c r="AD19" s="113">
        <f t="shared" si="7"/>
        <v>0</v>
      </c>
    </row>
    <row r="20" spans="1:30" ht="15.75" thickBot="1">
      <c r="A20" s="144"/>
      <c r="B20" s="140"/>
      <c r="C20" s="140"/>
      <c r="D20" s="52"/>
      <c r="E20" s="56">
        <v>15</v>
      </c>
      <c r="F20" s="128"/>
      <c r="G20" s="56">
        <v>33</v>
      </c>
      <c r="H20" s="52"/>
      <c r="I20" s="140"/>
      <c r="J20" s="140"/>
      <c r="K20" s="141"/>
      <c r="M20" s="105">
        <v>17</v>
      </c>
      <c r="N20" s="106"/>
      <c r="O20" s="107" t="s">
        <v>16</v>
      </c>
      <c r="P20" s="108"/>
      <c r="Q20" s="106"/>
      <c r="R20" s="107" t="s">
        <v>16</v>
      </c>
      <c r="S20" s="108"/>
      <c r="T20" s="106"/>
      <c r="U20" s="107" t="s">
        <v>16</v>
      </c>
      <c r="V20" s="108"/>
      <c r="W20" s="109">
        <f t="shared" si="0"/>
        <v>0</v>
      </c>
      <c r="X20" s="110">
        <f t="shared" si="1"/>
        <v>0</v>
      </c>
      <c r="Y20" s="111">
        <f t="shared" si="2"/>
        <v>0</v>
      </c>
      <c r="Z20" s="106">
        <f t="shared" si="3"/>
        <v>0</v>
      </c>
      <c r="AA20" s="107">
        <f t="shared" si="4"/>
        <v>0</v>
      </c>
      <c r="AB20" s="108">
        <f t="shared" si="5"/>
        <v>0</v>
      </c>
      <c r="AC20" s="112">
        <f t="shared" si="6"/>
        <v>0</v>
      </c>
      <c r="AD20" s="113">
        <f t="shared" si="7"/>
        <v>0</v>
      </c>
    </row>
    <row r="21" spans="1:30" ht="15.75" thickBot="1">
      <c r="A21" s="54">
        <v>17</v>
      </c>
      <c r="B21" s="137"/>
      <c r="C21" s="125">
        <v>19</v>
      </c>
      <c r="D21" s="52"/>
      <c r="F21" s="130"/>
      <c r="G21" s="73"/>
      <c r="H21" s="52"/>
      <c r="I21" s="56">
        <v>9</v>
      </c>
      <c r="J21" s="137"/>
      <c r="K21" s="58">
        <v>23</v>
      </c>
      <c r="M21" s="105">
        <v>18</v>
      </c>
      <c r="N21" s="106"/>
      <c r="O21" s="107" t="s">
        <v>16</v>
      </c>
      <c r="P21" s="108"/>
      <c r="Q21" s="106"/>
      <c r="R21" s="107" t="s">
        <v>16</v>
      </c>
      <c r="S21" s="108"/>
      <c r="T21" s="106"/>
      <c r="U21" s="107" t="s">
        <v>16</v>
      </c>
      <c r="V21" s="108"/>
      <c r="W21" s="109">
        <f t="shared" si="0"/>
        <v>0</v>
      </c>
      <c r="X21" s="110">
        <f t="shared" si="1"/>
        <v>0</v>
      </c>
      <c r="Y21" s="111">
        <f t="shared" si="2"/>
        <v>0</v>
      </c>
      <c r="Z21" s="106">
        <f t="shared" si="3"/>
        <v>0</v>
      </c>
      <c r="AA21" s="107">
        <f t="shared" si="4"/>
        <v>0</v>
      </c>
      <c r="AB21" s="108">
        <f t="shared" si="5"/>
        <v>0</v>
      </c>
      <c r="AC21" s="112">
        <f t="shared" si="6"/>
        <v>0</v>
      </c>
      <c r="AD21" s="113">
        <f t="shared" si="7"/>
        <v>0</v>
      </c>
    </row>
    <row r="22" spans="1:30" ht="15.75" thickBot="1">
      <c r="A22" s="54">
        <v>18</v>
      </c>
      <c r="B22" s="126"/>
      <c r="C22" s="125">
        <v>20</v>
      </c>
      <c r="D22" s="127"/>
      <c r="E22" s="140"/>
      <c r="F22" s="140"/>
      <c r="G22" s="140"/>
      <c r="H22" s="129"/>
      <c r="I22" s="56">
        <v>32</v>
      </c>
      <c r="J22" s="128"/>
      <c r="K22" s="58">
        <v>37</v>
      </c>
      <c r="M22" s="105">
        <v>19</v>
      </c>
      <c r="N22" s="106"/>
      <c r="O22" s="107" t="s">
        <v>16</v>
      </c>
      <c r="P22" s="108"/>
      <c r="Q22" s="106"/>
      <c r="R22" s="107" t="s">
        <v>16</v>
      </c>
      <c r="S22" s="108"/>
      <c r="T22" s="106"/>
      <c r="U22" s="107" t="s">
        <v>16</v>
      </c>
      <c r="V22" s="108"/>
      <c r="W22" s="109">
        <f t="shared" si="0"/>
        <v>0</v>
      </c>
      <c r="X22" s="110">
        <f t="shared" si="1"/>
        <v>0</v>
      </c>
      <c r="Y22" s="111">
        <f t="shared" si="2"/>
        <v>0</v>
      </c>
      <c r="Z22" s="106">
        <f t="shared" si="3"/>
        <v>0</v>
      </c>
      <c r="AA22" s="107">
        <f t="shared" si="4"/>
        <v>0</v>
      </c>
      <c r="AB22" s="108">
        <f t="shared" si="5"/>
        <v>0</v>
      </c>
      <c r="AC22" s="112">
        <f t="shared" si="6"/>
        <v>0</v>
      </c>
      <c r="AD22" s="113">
        <f t="shared" si="7"/>
        <v>0</v>
      </c>
    </row>
    <row r="23" spans="1:30" ht="15.75" thickBot="1">
      <c r="A23" s="138"/>
      <c r="B23" s="130"/>
      <c r="C23" s="38"/>
      <c r="D23" s="52"/>
      <c r="E23" s="56">
        <v>5</v>
      </c>
      <c r="F23" s="137"/>
      <c r="G23" s="56">
        <v>23</v>
      </c>
      <c r="H23" s="52"/>
      <c r="I23" s="149"/>
      <c r="J23" s="130"/>
      <c r="K23" s="146"/>
      <c r="M23" s="147">
        <v>20</v>
      </c>
      <c r="N23" s="106"/>
      <c r="O23" s="107" t="s">
        <v>16</v>
      </c>
      <c r="P23" s="108"/>
      <c r="Q23" s="106"/>
      <c r="R23" s="107" t="s">
        <v>16</v>
      </c>
      <c r="S23" s="108"/>
      <c r="T23" s="106"/>
      <c r="U23" s="107" t="s">
        <v>16</v>
      </c>
      <c r="V23" s="108"/>
      <c r="W23" s="109">
        <f t="shared" si="0"/>
        <v>0</v>
      </c>
      <c r="X23" s="110">
        <f t="shared" si="1"/>
        <v>0</v>
      </c>
      <c r="Y23" s="111">
        <f t="shared" si="2"/>
        <v>0</v>
      </c>
      <c r="Z23" s="106">
        <f t="shared" si="3"/>
        <v>0</v>
      </c>
      <c r="AA23" s="107">
        <f t="shared" si="4"/>
        <v>0</v>
      </c>
      <c r="AB23" s="108">
        <f t="shared" si="5"/>
        <v>0</v>
      </c>
      <c r="AC23" s="112">
        <f t="shared" si="6"/>
        <v>0</v>
      </c>
      <c r="AD23" s="113">
        <f t="shared" si="7"/>
        <v>0</v>
      </c>
    </row>
    <row r="24" spans="1:30" ht="15.75" thickBot="1">
      <c r="A24" s="144"/>
      <c r="B24" s="140"/>
      <c r="C24" s="140"/>
      <c r="D24" s="52"/>
      <c r="E24" s="56">
        <v>14</v>
      </c>
      <c r="F24" s="128"/>
      <c r="G24" s="56">
        <v>32</v>
      </c>
      <c r="H24" s="52"/>
      <c r="I24" s="140"/>
      <c r="J24" s="140"/>
      <c r="K24" s="136"/>
      <c r="M24" s="147">
        <v>21</v>
      </c>
      <c r="N24" s="106"/>
      <c r="O24" s="107" t="s">
        <v>16</v>
      </c>
      <c r="P24" s="108"/>
      <c r="Q24" s="106"/>
      <c r="R24" s="107" t="s">
        <v>16</v>
      </c>
      <c r="S24" s="108"/>
      <c r="T24" s="106"/>
      <c r="U24" s="107" t="s">
        <v>16</v>
      </c>
      <c r="V24" s="108"/>
      <c r="W24" s="109">
        <f t="shared" si="0"/>
        <v>0</v>
      </c>
      <c r="X24" s="110">
        <f t="shared" si="1"/>
        <v>0</v>
      </c>
      <c r="Y24" s="111">
        <f t="shared" si="2"/>
        <v>0</v>
      </c>
      <c r="Z24" s="106">
        <f t="shared" si="3"/>
        <v>0</v>
      </c>
      <c r="AA24" s="107">
        <f t="shared" si="4"/>
        <v>0</v>
      </c>
      <c r="AB24" s="108">
        <f t="shared" si="5"/>
        <v>0</v>
      </c>
      <c r="AC24" s="112">
        <f t="shared" si="6"/>
        <v>0</v>
      </c>
      <c r="AD24" s="113">
        <f t="shared" si="7"/>
        <v>0</v>
      </c>
    </row>
    <row r="25" spans="1:30" ht="15.75" thickBot="1">
      <c r="A25" s="54">
        <v>21</v>
      </c>
      <c r="B25" s="137"/>
      <c r="C25" s="125">
        <v>23</v>
      </c>
      <c r="D25" s="52"/>
      <c r="F25" s="130"/>
      <c r="H25" s="52"/>
      <c r="I25" s="56">
        <v>7</v>
      </c>
      <c r="J25" s="137"/>
      <c r="K25" s="58">
        <v>13</v>
      </c>
      <c r="M25" s="147">
        <v>22</v>
      </c>
      <c r="N25" s="106"/>
      <c r="O25" s="107" t="s">
        <v>16</v>
      </c>
      <c r="P25" s="108"/>
      <c r="Q25" s="106"/>
      <c r="R25" s="107" t="s">
        <v>16</v>
      </c>
      <c r="S25" s="108"/>
      <c r="T25" s="106"/>
      <c r="U25" s="107" t="s">
        <v>16</v>
      </c>
      <c r="V25" s="108"/>
      <c r="W25" s="109">
        <f t="shared" si="0"/>
        <v>0</v>
      </c>
      <c r="X25" s="110">
        <f t="shared" si="1"/>
        <v>0</v>
      </c>
      <c r="Y25" s="111">
        <f t="shared" si="2"/>
        <v>0</v>
      </c>
      <c r="Z25" s="106">
        <f t="shared" si="3"/>
        <v>0</v>
      </c>
      <c r="AA25" s="107">
        <f t="shared" si="4"/>
        <v>0</v>
      </c>
      <c r="AB25" s="108">
        <f t="shared" si="5"/>
        <v>0</v>
      </c>
      <c r="AC25" s="112">
        <f t="shared" si="6"/>
        <v>0</v>
      </c>
      <c r="AD25" s="113">
        <f t="shared" si="7"/>
        <v>0</v>
      </c>
    </row>
    <row r="26" spans="1:30" ht="15.75" thickBot="1">
      <c r="A26" s="54">
        <v>22</v>
      </c>
      <c r="B26" s="126"/>
      <c r="C26" s="125">
        <v>24</v>
      </c>
      <c r="D26" s="127"/>
      <c r="E26" s="148" t="s">
        <v>0</v>
      </c>
      <c r="F26" s="140"/>
      <c r="G26" s="140" t="s">
        <v>0</v>
      </c>
      <c r="H26" s="129"/>
      <c r="I26" s="56">
        <v>31</v>
      </c>
      <c r="J26" s="128"/>
      <c r="K26" s="58">
        <v>15</v>
      </c>
      <c r="M26" s="147">
        <v>23</v>
      </c>
      <c r="N26" s="106"/>
      <c r="O26" s="107" t="s">
        <v>16</v>
      </c>
      <c r="P26" s="108"/>
      <c r="Q26" s="106"/>
      <c r="R26" s="107" t="s">
        <v>16</v>
      </c>
      <c r="S26" s="108"/>
      <c r="T26" s="106"/>
      <c r="U26" s="107" t="s">
        <v>16</v>
      </c>
      <c r="V26" s="108"/>
      <c r="W26" s="109">
        <f t="shared" si="0"/>
        <v>0</v>
      </c>
      <c r="X26" s="110">
        <f t="shared" si="1"/>
        <v>0</v>
      </c>
      <c r="Y26" s="111">
        <f t="shared" si="2"/>
        <v>0</v>
      </c>
      <c r="Z26" s="106">
        <f t="shared" si="3"/>
        <v>0</v>
      </c>
      <c r="AA26" s="107">
        <f t="shared" si="4"/>
        <v>0</v>
      </c>
      <c r="AB26" s="108">
        <f t="shared" si="5"/>
        <v>0</v>
      </c>
      <c r="AC26" s="112">
        <f t="shared" si="6"/>
        <v>0</v>
      </c>
      <c r="AD26" s="113">
        <f t="shared" si="7"/>
        <v>0</v>
      </c>
    </row>
    <row r="27" spans="1:30" ht="15.75" thickBot="1">
      <c r="A27" s="69"/>
      <c r="B27" s="130"/>
      <c r="C27" s="51"/>
      <c r="D27" s="127"/>
      <c r="E27" s="56">
        <v>6</v>
      </c>
      <c r="F27" s="137"/>
      <c r="G27" s="56">
        <v>24</v>
      </c>
      <c r="H27" s="52"/>
      <c r="I27" s="50"/>
      <c r="K27" s="58">
        <v>22</v>
      </c>
      <c r="M27" s="147">
        <v>24</v>
      </c>
      <c r="N27" s="106"/>
      <c r="O27" s="107" t="s">
        <v>16</v>
      </c>
      <c r="P27" s="108"/>
      <c r="Q27" s="106"/>
      <c r="R27" s="107" t="s">
        <v>16</v>
      </c>
      <c r="S27" s="108"/>
      <c r="T27" s="106"/>
      <c r="U27" s="107" t="s">
        <v>16</v>
      </c>
      <c r="V27" s="108"/>
      <c r="W27" s="109">
        <f t="shared" si="0"/>
        <v>0</v>
      </c>
      <c r="X27" s="110">
        <f t="shared" si="1"/>
        <v>0</v>
      </c>
      <c r="Y27" s="111">
        <f t="shared" si="2"/>
        <v>0</v>
      </c>
      <c r="Z27" s="106">
        <f t="shared" si="3"/>
        <v>0</v>
      </c>
      <c r="AA27" s="107">
        <f t="shared" si="4"/>
        <v>0</v>
      </c>
      <c r="AB27" s="108">
        <f t="shared" si="5"/>
        <v>0</v>
      </c>
      <c r="AC27" s="112">
        <f t="shared" si="6"/>
        <v>0</v>
      </c>
      <c r="AD27" s="113">
        <f t="shared" si="7"/>
        <v>0</v>
      </c>
    </row>
    <row r="28" spans="1:30" ht="15.75" thickBot="1">
      <c r="A28" s="144"/>
      <c r="B28" s="140"/>
      <c r="C28" s="140"/>
      <c r="D28" s="52"/>
      <c r="E28" s="56">
        <v>13</v>
      </c>
      <c r="F28" s="124"/>
      <c r="G28" s="56">
        <v>31</v>
      </c>
      <c r="H28" s="52"/>
      <c r="J28" s="130"/>
      <c r="K28" s="154"/>
      <c r="M28" s="147">
        <v>25</v>
      </c>
      <c r="N28" s="106"/>
      <c r="O28" s="107" t="s">
        <v>16</v>
      </c>
      <c r="P28" s="108"/>
      <c r="Q28" s="106"/>
      <c r="R28" s="107" t="s">
        <v>16</v>
      </c>
      <c r="S28" s="108"/>
      <c r="T28" s="106"/>
      <c r="U28" s="107" t="s">
        <v>16</v>
      </c>
      <c r="V28" s="108"/>
      <c r="W28" s="109">
        <f t="shared" si="0"/>
        <v>0</v>
      </c>
      <c r="X28" s="110">
        <f t="shared" si="1"/>
        <v>0</v>
      </c>
      <c r="Y28" s="111">
        <f t="shared" si="2"/>
        <v>0</v>
      </c>
      <c r="Z28" s="106">
        <f t="shared" si="3"/>
        <v>0</v>
      </c>
      <c r="AA28" s="107">
        <f t="shared" si="4"/>
        <v>0</v>
      </c>
      <c r="AB28" s="108">
        <f t="shared" si="5"/>
        <v>0</v>
      </c>
      <c r="AC28" s="112">
        <f t="shared" si="6"/>
        <v>0</v>
      </c>
      <c r="AD28" s="113">
        <f t="shared" si="7"/>
        <v>0</v>
      </c>
    </row>
    <row r="29" spans="1:30" ht="15.75" thickBot="1">
      <c r="A29" s="54">
        <v>25</v>
      </c>
      <c r="B29" s="126"/>
      <c r="C29" s="125">
        <v>27</v>
      </c>
      <c r="D29" s="52"/>
      <c r="E29" s="50"/>
      <c r="F29" s="130"/>
      <c r="G29" s="145"/>
      <c r="H29" s="52"/>
      <c r="I29" s="140"/>
      <c r="J29" s="140"/>
      <c r="K29" s="141"/>
      <c r="M29" s="147">
        <v>26</v>
      </c>
      <c r="N29" s="106"/>
      <c r="O29" s="107" t="s">
        <v>16</v>
      </c>
      <c r="P29" s="108"/>
      <c r="Q29" s="106"/>
      <c r="R29" s="107" t="s">
        <v>16</v>
      </c>
      <c r="S29" s="108"/>
      <c r="T29" s="106"/>
      <c r="U29" s="107" t="s">
        <v>16</v>
      </c>
      <c r="V29" s="108"/>
      <c r="W29" s="109">
        <f t="shared" si="0"/>
        <v>0</v>
      </c>
      <c r="X29" s="110">
        <f t="shared" si="1"/>
        <v>0</v>
      </c>
      <c r="Y29" s="111">
        <f t="shared" si="2"/>
        <v>0</v>
      </c>
      <c r="Z29" s="106">
        <f t="shared" si="3"/>
        <v>0</v>
      </c>
      <c r="AA29" s="107">
        <f t="shared" si="4"/>
        <v>0</v>
      </c>
      <c r="AB29" s="108">
        <f t="shared" si="5"/>
        <v>0</v>
      </c>
      <c r="AC29" s="112">
        <f t="shared" si="6"/>
        <v>0</v>
      </c>
      <c r="AD29" s="113">
        <f t="shared" si="7"/>
        <v>0</v>
      </c>
    </row>
    <row r="30" spans="1:30" ht="15.75" thickBot="1">
      <c r="A30" s="54">
        <v>26</v>
      </c>
      <c r="C30" s="157">
        <v>28</v>
      </c>
      <c r="D30" s="127"/>
      <c r="E30" s="135"/>
      <c r="F30" s="140"/>
      <c r="G30" s="140" t="s">
        <v>0</v>
      </c>
      <c r="H30" s="129"/>
      <c r="I30" s="56">
        <v>6</v>
      </c>
      <c r="J30" s="150"/>
      <c r="K30" s="58">
        <v>11</v>
      </c>
      <c r="M30" s="147">
        <v>27</v>
      </c>
      <c r="N30" s="106"/>
      <c r="O30" s="107" t="s">
        <v>16</v>
      </c>
      <c r="P30" s="108"/>
      <c r="Q30" s="106"/>
      <c r="R30" s="107" t="s">
        <v>16</v>
      </c>
      <c r="S30" s="108"/>
      <c r="T30" s="106"/>
      <c r="U30" s="107" t="s">
        <v>16</v>
      </c>
      <c r="V30" s="108"/>
      <c r="W30" s="109">
        <f t="shared" si="0"/>
        <v>0</v>
      </c>
      <c r="X30" s="110">
        <f t="shared" si="1"/>
        <v>0</v>
      </c>
      <c r="Y30" s="111">
        <f t="shared" si="2"/>
        <v>0</v>
      </c>
      <c r="Z30" s="106">
        <f t="shared" si="3"/>
        <v>0</v>
      </c>
      <c r="AA30" s="107">
        <f t="shared" si="4"/>
        <v>0</v>
      </c>
      <c r="AB30" s="108">
        <f t="shared" si="5"/>
        <v>0</v>
      </c>
      <c r="AC30" s="112">
        <f t="shared" si="6"/>
        <v>0</v>
      </c>
      <c r="AD30" s="113">
        <f t="shared" si="7"/>
        <v>0</v>
      </c>
    </row>
    <row r="31" spans="1:30" ht="15.75" thickBot="1">
      <c r="A31" s="69"/>
      <c r="B31" s="130"/>
      <c r="D31" s="127"/>
      <c r="E31" s="56">
        <v>12</v>
      </c>
      <c r="F31" s="137"/>
      <c r="G31" s="56">
        <v>25</v>
      </c>
      <c r="H31" s="52"/>
      <c r="I31" s="56">
        <v>12</v>
      </c>
      <c r="J31" s="151"/>
      <c r="K31" s="152">
        <v>14</v>
      </c>
      <c r="M31" s="147">
        <v>28</v>
      </c>
      <c r="N31" s="106"/>
      <c r="O31" s="107" t="s">
        <v>16</v>
      </c>
      <c r="P31" s="108"/>
      <c r="Q31" s="106"/>
      <c r="R31" s="107" t="s">
        <v>16</v>
      </c>
      <c r="S31" s="108"/>
      <c r="T31" s="106"/>
      <c r="U31" s="107" t="s">
        <v>16</v>
      </c>
      <c r="V31" s="108"/>
      <c r="W31" s="109">
        <f t="shared" si="0"/>
        <v>0</v>
      </c>
      <c r="X31" s="110">
        <f t="shared" si="1"/>
        <v>0</v>
      </c>
      <c r="Y31" s="111">
        <f t="shared" si="2"/>
        <v>0</v>
      </c>
      <c r="Z31" s="106">
        <f t="shared" si="3"/>
        <v>0</v>
      </c>
      <c r="AA31" s="107">
        <f t="shared" si="4"/>
        <v>0</v>
      </c>
      <c r="AB31" s="108">
        <f t="shared" si="5"/>
        <v>0</v>
      </c>
      <c r="AC31" s="112">
        <f t="shared" si="6"/>
        <v>0</v>
      </c>
      <c r="AD31" s="113">
        <f t="shared" si="7"/>
        <v>0</v>
      </c>
    </row>
    <row r="32" spans="1:30" ht="15.75" thickBot="1">
      <c r="A32" s="144"/>
      <c r="B32" s="140"/>
      <c r="C32" s="120"/>
      <c r="D32" s="52"/>
      <c r="E32" s="56">
        <v>37</v>
      </c>
      <c r="F32" s="124"/>
      <c r="G32" s="56">
        <v>30</v>
      </c>
      <c r="H32" s="52"/>
      <c r="I32" s="56">
        <v>30</v>
      </c>
      <c r="K32" s="58">
        <v>21</v>
      </c>
      <c r="M32" s="147">
        <v>29</v>
      </c>
      <c r="N32" s="106"/>
      <c r="O32" s="107" t="s">
        <v>16</v>
      </c>
      <c r="P32" s="108"/>
      <c r="Q32" s="106"/>
      <c r="R32" s="107" t="s">
        <v>16</v>
      </c>
      <c r="S32" s="108"/>
      <c r="T32" s="106"/>
      <c r="U32" s="107" t="s">
        <v>16</v>
      </c>
      <c r="V32" s="108"/>
      <c r="W32" s="109">
        <f t="shared" si="0"/>
        <v>0</v>
      </c>
      <c r="X32" s="110">
        <f t="shared" si="1"/>
        <v>0</v>
      </c>
      <c r="Y32" s="111">
        <f t="shared" si="2"/>
        <v>0</v>
      </c>
      <c r="Z32" s="106">
        <f t="shared" si="3"/>
        <v>0</v>
      </c>
      <c r="AA32" s="107">
        <f t="shared" si="4"/>
        <v>0</v>
      </c>
      <c r="AB32" s="108">
        <f t="shared" si="5"/>
        <v>0</v>
      </c>
      <c r="AC32" s="112">
        <f t="shared" si="6"/>
        <v>0</v>
      </c>
      <c r="AD32" s="113">
        <f t="shared" si="7"/>
        <v>0</v>
      </c>
    </row>
    <row r="33" spans="1:30" ht="15.75" thickBot="1">
      <c r="A33" s="54">
        <v>29</v>
      </c>
      <c r="B33" s="137"/>
      <c r="C33" s="125">
        <v>31</v>
      </c>
      <c r="D33" s="52"/>
      <c r="E33" s="117"/>
      <c r="F33" s="130"/>
      <c r="G33" s="116"/>
      <c r="H33" s="52"/>
      <c r="J33" s="130"/>
      <c r="K33" s="154"/>
      <c r="M33" s="147">
        <v>30</v>
      </c>
      <c r="N33" s="106"/>
      <c r="O33" s="107" t="s">
        <v>16</v>
      </c>
      <c r="P33" s="108"/>
      <c r="Q33" s="106"/>
      <c r="R33" s="107" t="s">
        <v>16</v>
      </c>
      <c r="S33" s="108"/>
      <c r="T33" s="106"/>
      <c r="U33" s="107" t="s">
        <v>16</v>
      </c>
      <c r="V33" s="108"/>
      <c r="W33" s="109">
        <f t="shared" si="0"/>
        <v>0</v>
      </c>
      <c r="X33" s="110">
        <f t="shared" si="1"/>
        <v>0</v>
      </c>
      <c r="Y33" s="111">
        <f t="shared" si="2"/>
        <v>0</v>
      </c>
      <c r="Z33" s="106">
        <f t="shared" si="3"/>
        <v>0</v>
      </c>
      <c r="AA33" s="107">
        <f t="shared" si="4"/>
        <v>0</v>
      </c>
      <c r="AB33" s="108">
        <f t="shared" si="5"/>
        <v>0</v>
      </c>
      <c r="AC33" s="112">
        <f t="shared" si="6"/>
        <v>0</v>
      </c>
      <c r="AD33" s="113">
        <f t="shared" si="7"/>
        <v>0</v>
      </c>
    </row>
    <row r="34" spans="1:30" ht="15.75" thickBot="1">
      <c r="A34" s="54">
        <v>30</v>
      </c>
      <c r="B34" s="126"/>
      <c r="C34" s="125">
        <v>32</v>
      </c>
      <c r="D34" s="127"/>
      <c r="E34" s="191"/>
      <c r="F34" s="140"/>
      <c r="G34" s="153"/>
      <c r="H34" s="129"/>
      <c r="I34" s="155"/>
      <c r="J34" s="140"/>
      <c r="K34" s="156"/>
      <c r="M34" s="147">
        <v>31</v>
      </c>
      <c r="N34" s="106"/>
      <c r="O34" s="107" t="s">
        <v>16</v>
      </c>
      <c r="P34" s="108"/>
      <c r="Q34" s="106"/>
      <c r="R34" s="107" t="s">
        <v>16</v>
      </c>
      <c r="S34" s="108"/>
      <c r="T34" s="106"/>
      <c r="U34" s="107" t="s">
        <v>16</v>
      </c>
      <c r="V34" s="108"/>
      <c r="W34" s="109">
        <f t="shared" si="0"/>
        <v>0</v>
      </c>
      <c r="X34" s="110">
        <f t="shared" si="1"/>
        <v>0</v>
      </c>
      <c r="Y34" s="111">
        <f t="shared" si="2"/>
        <v>0</v>
      </c>
      <c r="Z34" s="106">
        <f t="shared" si="3"/>
        <v>0</v>
      </c>
      <c r="AA34" s="107">
        <f t="shared" si="4"/>
        <v>0</v>
      </c>
      <c r="AB34" s="108">
        <f t="shared" si="5"/>
        <v>0</v>
      </c>
      <c r="AC34" s="112">
        <f t="shared" si="6"/>
        <v>0</v>
      </c>
      <c r="AD34" s="113">
        <f t="shared" si="7"/>
        <v>0</v>
      </c>
    </row>
    <row r="35" spans="1:30" ht="15.75" thickBot="1">
      <c r="A35" s="138"/>
      <c r="C35" s="56">
        <v>37</v>
      </c>
      <c r="D35" s="52"/>
      <c r="E35" s="56">
        <v>10</v>
      </c>
      <c r="F35" s="137"/>
      <c r="G35" s="56">
        <v>27</v>
      </c>
      <c r="H35" s="52"/>
      <c r="I35" s="56">
        <v>8</v>
      </c>
      <c r="J35" s="137"/>
      <c r="K35" s="58">
        <v>17</v>
      </c>
      <c r="M35" s="158">
        <v>32</v>
      </c>
      <c r="N35" s="159"/>
      <c r="O35" s="160" t="s">
        <v>16</v>
      </c>
      <c r="P35" s="161"/>
      <c r="Q35" s="159"/>
      <c r="R35" s="160" t="s">
        <v>16</v>
      </c>
      <c r="S35" s="161"/>
      <c r="T35" s="159"/>
      <c r="U35" s="160" t="s">
        <v>16</v>
      </c>
      <c r="V35" s="161"/>
      <c r="W35" s="109">
        <f aca="true" t="shared" si="8" ref="W35:W41">IF(N35=13,1,0)</f>
        <v>0</v>
      </c>
      <c r="X35" s="110">
        <f aca="true" t="shared" si="9" ref="X35:X41">IF(Q35=13,1,0)</f>
        <v>0</v>
      </c>
      <c r="Y35" s="111">
        <f aca="true" t="shared" si="10" ref="Y35:Y41">IF(T35=13,1,0)</f>
        <v>0</v>
      </c>
      <c r="Z35" s="106">
        <f aca="true" t="shared" si="11" ref="Z35:Z41">N35-P35</f>
        <v>0</v>
      </c>
      <c r="AA35" s="107">
        <f aca="true" t="shared" si="12" ref="AA35:AA41">Q35-S35</f>
        <v>0</v>
      </c>
      <c r="AB35" s="108">
        <f aca="true" t="shared" si="13" ref="AB35:AB41">T35-V35</f>
        <v>0</v>
      </c>
      <c r="AC35" s="112">
        <f aca="true" t="shared" si="14" ref="AC35:AC41">W35+X35+Y35</f>
        <v>0</v>
      </c>
      <c r="AD35" s="113">
        <f aca="true" t="shared" si="15" ref="AD35:AD41">SUM(Z35:AB35)</f>
        <v>0</v>
      </c>
    </row>
    <row r="36" spans="2:30" ht="15.75" thickBot="1">
      <c r="B36" s="130"/>
      <c r="D36" s="52"/>
      <c r="E36" s="56">
        <v>38</v>
      </c>
      <c r="F36" s="124"/>
      <c r="G36" s="56">
        <v>29</v>
      </c>
      <c r="H36" s="52"/>
      <c r="I36" s="56">
        <v>29</v>
      </c>
      <c r="J36" s="128"/>
      <c r="K36" s="152">
        <v>20</v>
      </c>
      <c r="M36" s="187">
        <v>33</v>
      </c>
      <c r="N36" s="24"/>
      <c r="O36" s="107" t="s">
        <v>16</v>
      </c>
      <c r="P36" s="143"/>
      <c r="Q36" s="24"/>
      <c r="R36" s="107" t="s">
        <v>16</v>
      </c>
      <c r="S36" s="143"/>
      <c r="T36" s="24"/>
      <c r="U36" s="107" t="s">
        <v>16</v>
      </c>
      <c r="V36" s="143"/>
      <c r="W36" s="109">
        <f t="shared" si="8"/>
        <v>0</v>
      </c>
      <c r="X36" s="110">
        <f t="shared" si="9"/>
        <v>0</v>
      </c>
      <c r="Y36" s="111">
        <f t="shared" si="10"/>
        <v>0</v>
      </c>
      <c r="Z36" s="106">
        <f t="shared" si="11"/>
        <v>0</v>
      </c>
      <c r="AA36" s="107">
        <f t="shared" si="12"/>
        <v>0</v>
      </c>
      <c r="AB36" s="108">
        <f t="shared" si="13"/>
        <v>0</v>
      </c>
      <c r="AC36" s="112">
        <f t="shared" si="14"/>
        <v>0</v>
      </c>
      <c r="AD36" s="113">
        <f t="shared" si="15"/>
        <v>0</v>
      </c>
    </row>
    <row r="37" spans="1:30" ht="15.75" thickBot="1">
      <c r="A37" s="144"/>
      <c r="B37" s="140"/>
      <c r="C37" s="140"/>
      <c r="D37" s="61"/>
      <c r="E37" s="116"/>
      <c r="F37" s="130"/>
      <c r="G37" s="192"/>
      <c r="H37" s="61"/>
      <c r="J37" s="130"/>
      <c r="K37" s="154"/>
      <c r="M37" s="158">
        <v>34</v>
      </c>
      <c r="N37" s="197"/>
      <c r="O37" s="160" t="s">
        <v>16</v>
      </c>
      <c r="P37" s="73"/>
      <c r="Q37" s="197"/>
      <c r="R37" s="160" t="s">
        <v>16</v>
      </c>
      <c r="S37" s="73"/>
      <c r="T37" s="197"/>
      <c r="U37" s="160" t="s">
        <v>16</v>
      </c>
      <c r="V37" s="73"/>
      <c r="W37" s="109">
        <f t="shared" si="8"/>
        <v>0</v>
      </c>
      <c r="X37" s="110">
        <f t="shared" si="9"/>
        <v>0</v>
      </c>
      <c r="Y37" s="110">
        <f t="shared" si="10"/>
        <v>0</v>
      </c>
      <c r="Z37" s="107">
        <f t="shared" si="11"/>
        <v>0</v>
      </c>
      <c r="AA37" s="107">
        <f t="shared" si="12"/>
        <v>0</v>
      </c>
      <c r="AB37" s="107">
        <f t="shared" si="13"/>
        <v>0</v>
      </c>
      <c r="AC37" s="204">
        <f t="shared" si="14"/>
        <v>0</v>
      </c>
      <c r="AD37" s="113">
        <f t="shared" si="15"/>
        <v>0</v>
      </c>
    </row>
    <row r="38" spans="1:30" ht="15.75" thickBot="1">
      <c r="A38" s="75">
        <v>33</v>
      </c>
      <c r="B38" s="65"/>
      <c r="C38" s="71">
        <v>35</v>
      </c>
      <c r="D38" s="61"/>
      <c r="E38" s="120"/>
      <c r="F38" s="120"/>
      <c r="G38" s="120"/>
      <c r="H38" s="61"/>
      <c r="I38" s="120"/>
      <c r="J38" s="120"/>
      <c r="K38" s="141"/>
      <c r="M38" s="188">
        <v>35</v>
      </c>
      <c r="N38" s="24"/>
      <c r="O38" s="107" t="s">
        <v>16</v>
      </c>
      <c r="P38" s="203"/>
      <c r="Q38" s="106"/>
      <c r="R38" s="107" t="s">
        <v>16</v>
      </c>
      <c r="S38" s="203"/>
      <c r="T38" s="106"/>
      <c r="U38" s="107" t="s">
        <v>16</v>
      </c>
      <c r="V38" s="203"/>
      <c r="W38" s="109">
        <f t="shared" si="8"/>
        <v>0</v>
      </c>
      <c r="X38" s="110">
        <f t="shared" si="9"/>
        <v>0</v>
      </c>
      <c r="Y38" s="110">
        <f t="shared" si="10"/>
        <v>0</v>
      </c>
      <c r="Z38" s="107">
        <f t="shared" si="11"/>
        <v>0</v>
      </c>
      <c r="AA38" s="107">
        <f t="shared" si="12"/>
        <v>0</v>
      </c>
      <c r="AB38" s="107">
        <f t="shared" si="13"/>
        <v>0</v>
      </c>
      <c r="AC38" s="204">
        <f t="shared" si="14"/>
        <v>0</v>
      </c>
      <c r="AD38" s="113">
        <f t="shared" si="15"/>
        <v>0</v>
      </c>
    </row>
    <row r="39" spans="1:30" ht="15.75" thickBot="1">
      <c r="A39" s="54">
        <v>34</v>
      </c>
      <c r="B39" s="60"/>
      <c r="C39" s="56">
        <v>36</v>
      </c>
      <c r="D39" s="52"/>
      <c r="E39" s="56">
        <v>11</v>
      </c>
      <c r="F39" s="65"/>
      <c r="G39" s="56">
        <v>26</v>
      </c>
      <c r="H39" s="52"/>
      <c r="I39" s="56">
        <v>5</v>
      </c>
      <c r="J39" s="65"/>
      <c r="K39" s="58">
        <v>16</v>
      </c>
      <c r="M39" s="188">
        <v>36</v>
      </c>
      <c r="N39" s="24"/>
      <c r="O39" s="107" t="s">
        <v>16</v>
      </c>
      <c r="P39" s="203"/>
      <c r="Q39" s="106"/>
      <c r="R39" s="107" t="s">
        <v>16</v>
      </c>
      <c r="S39" s="203"/>
      <c r="T39" s="106"/>
      <c r="U39" s="107" t="s">
        <v>16</v>
      </c>
      <c r="V39" s="203"/>
      <c r="W39" s="109">
        <f t="shared" si="8"/>
        <v>0</v>
      </c>
      <c r="X39" s="110">
        <f t="shared" si="9"/>
        <v>0</v>
      </c>
      <c r="Y39" s="110">
        <f t="shared" si="10"/>
        <v>0</v>
      </c>
      <c r="Z39" s="107">
        <f t="shared" si="11"/>
        <v>0</v>
      </c>
      <c r="AA39" s="107">
        <f t="shared" si="12"/>
        <v>0</v>
      </c>
      <c r="AB39" s="107">
        <f t="shared" si="13"/>
        <v>0</v>
      </c>
      <c r="AC39" s="204">
        <f t="shared" si="14"/>
        <v>0</v>
      </c>
      <c r="AD39" s="113">
        <f t="shared" si="15"/>
        <v>0</v>
      </c>
    </row>
    <row r="40" spans="1:30" ht="15.75" thickBot="1">
      <c r="A40" s="54">
        <v>38</v>
      </c>
      <c r="C40" s="56">
        <v>39</v>
      </c>
      <c r="D40" s="52"/>
      <c r="E40" s="56">
        <v>39</v>
      </c>
      <c r="F40" s="60"/>
      <c r="G40" s="56">
        <v>36</v>
      </c>
      <c r="H40" s="52"/>
      <c r="I40" s="56">
        <v>28</v>
      </c>
      <c r="J40" s="60"/>
      <c r="K40" s="58">
        <v>19</v>
      </c>
      <c r="M40" s="216">
        <v>37</v>
      </c>
      <c r="N40" s="197"/>
      <c r="O40" s="160" t="s">
        <v>16</v>
      </c>
      <c r="P40" s="217"/>
      <c r="Q40" s="159"/>
      <c r="R40" s="160" t="s">
        <v>16</v>
      </c>
      <c r="S40" s="217"/>
      <c r="T40" s="159"/>
      <c r="U40" s="160" t="s">
        <v>16</v>
      </c>
      <c r="V40" s="217"/>
      <c r="W40" s="198">
        <f t="shared" si="8"/>
        <v>0</v>
      </c>
      <c r="X40" s="199">
        <f t="shared" si="9"/>
        <v>0</v>
      </c>
      <c r="Y40" s="199">
        <f t="shared" si="10"/>
        <v>0</v>
      </c>
      <c r="Z40" s="160">
        <f t="shared" si="11"/>
        <v>0</v>
      </c>
      <c r="AA40" s="160">
        <f t="shared" si="12"/>
        <v>0</v>
      </c>
      <c r="AB40" s="160">
        <f t="shared" si="13"/>
        <v>0</v>
      </c>
      <c r="AC40" s="218">
        <f t="shared" si="14"/>
        <v>0</v>
      </c>
      <c r="AD40" s="201">
        <f t="shared" si="15"/>
        <v>0</v>
      </c>
    </row>
    <row r="41" spans="1:30" ht="15.75" thickBot="1">
      <c r="A41" s="93"/>
      <c r="B41" s="162"/>
      <c r="C41" s="94"/>
      <c r="D41" s="215"/>
      <c r="E41" s="94"/>
      <c r="F41" s="162"/>
      <c r="G41" s="94"/>
      <c r="H41" s="215"/>
      <c r="I41" s="94"/>
      <c r="J41" s="162"/>
      <c r="K41" s="95"/>
      <c r="M41" s="188">
        <v>38</v>
      </c>
      <c r="N41" s="24"/>
      <c r="O41" s="107" t="s">
        <v>16</v>
      </c>
      <c r="P41" s="203"/>
      <c r="Q41" s="106"/>
      <c r="R41" s="107" t="s">
        <v>16</v>
      </c>
      <c r="S41" s="203"/>
      <c r="T41" s="106"/>
      <c r="U41" s="107" t="s">
        <v>16</v>
      </c>
      <c r="V41" s="203"/>
      <c r="W41" s="109">
        <f t="shared" si="8"/>
        <v>0</v>
      </c>
      <c r="X41" s="110">
        <f t="shared" si="9"/>
        <v>0</v>
      </c>
      <c r="Y41" s="110">
        <f t="shared" si="10"/>
        <v>0</v>
      </c>
      <c r="Z41" s="107">
        <f t="shared" si="11"/>
        <v>0</v>
      </c>
      <c r="AA41" s="107">
        <f t="shared" si="12"/>
        <v>0</v>
      </c>
      <c r="AB41" s="107">
        <f t="shared" si="13"/>
        <v>0</v>
      </c>
      <c r="AC41" s="204">
        <f t="shared" si="14"/>
        <v>0</v>
      </c>
      <c r="AD41" s="113">
        <f t="shared" si="15"/>
        <v>0</v>
      </c>
    </row>
    <row r="42" spans="13:30" ht="16.5" thickBot="1" thickTop="1">
      <c r="M42" s="189">
        <v>39</v>
      </c>
      <c r="N42" s="224"/>
      <c r="O42" s="225" t="s">
        <v>16</v>
      </c>
      <c r="P42" s="226"/>
      <c r="Q42" s="229"/>
      <c r="R42" s="225" t="s">
        <v>16</v>
      </c>
      <c r="S42" s="226"/>
      <c r="T42" s="229"/>
      <c r="U42" s="225" t="s">
        <v>16</v>
      </c>
      <c r="V42" s="226"/>
      <c r="W42" s="236">
        <f>IF(N42=13,1,0)</f>
        <v>0</v>
      </c>
      <c r="X42" s="237">
        <f>IF(Q42=13,1,0)</f>
        <v>0</v>
      </c>
      <c r="Y42" s="237">
        <f>IF(T42=13,1,0)</f>
        <v>0</v>
      </c>
      <c r="Z42" s="225">
        <f>N42-P42</f>
        <v>0</v>
      </c>
      <c r="AA42" s="225">
        <f>Q42-S42</f>
        <v>0</v>
      </c>
      <c r="AB42" s="225">
        <f>T42-V42</f>
        <v>0</v>
      </c>
      <c r="AC42" s="238">
        <f>W42+X42+Y42</f>
        <v>0</v>
      </c>
      <c r="AD42" s="235">
        <f>SUM(Z42:AB42)</f>
        <v>0</v>
      </c>
    </row>
    <row r="43" spans="1:11" ht="15.75" thickTop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1:30" ht="15.75" thickBo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M44" s="38" t="s">
        <v>39</v>
      </c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30" ht="34.5" thickBot="1" thickTop="1">
      <c r="A45" s="68"/>
      <c r="B45" s="68"/>
      <c r="C45" s="68"/>
      <c r="D45" s="68"/>
      <c r="E45" s="222"/>
      <c r="F45" s="68"/>
      <c r="G45" s="68"/>
      <c r="H45" s="68"/>
      <c r="I45" s="68"/>
      <c r="J45" s="68"/>
      <c r="K45" s="68"/>
      <c r="M45" s="163"/>
      <c r="N45" s="164"/>
      <c r="O45" s="165" t="s">
        <v>12</v>
      </c>
      <c r="P45" s="165"/>
      <c r="Q45" s="164"/>
      <c r="R45" s="165" t="s">
        <v>13</v>
      </c>
      <c r="S45" s="165"/>
      <c r="T45" s="164"/>
      <c r="U45" s="165" t="s">
        <v>14</v>
      </c>
      <c r="V45" s="165"/>
      <c r="W45" s="166" t="s">
        <v>30</v>
      </c>
      <c r="X45" s="167" t="s">
        <v>31</v>
      </c>
      <c r="Y45" s="168" t="s">
        <v>32</v>
      </c>
      <c r="Z45" s="169" t="s">
        <v>33</v>
      </c>
      <c r="AA45" s="170" t="s">
        <v>34</v>
      </c>
      <c r="AB45" s="171" t="s">
        <v>35</v>
      </c>
      <c r="AC45" s="172" t="s">
        <v>36</v>
      </c>
      <c r="AD45" s="173" t="s">
        <v>37</v>
      </c>
    </row>
    <row r="46" spans="1:30" ht="1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M46" s="190">
        <v>1</v>
      </c>
      <c r="N46" s="97"/>
      <c r="O46" s="174" t="s">
        <v>16</v>
      </c>
      <c r="P46" s="175"/>
      <c r="Q46" s="97"/>
      <c r="R46" s="174" t="s">
        <v>16</v>
      </c>
      <c r="S46" s="175"/>
      <c r="T46" s="97"/>
      <c r="U46" s="174" t="s">
        <v>16</v>
      </c>
      <c r="V46" s="175"/>
      <c r="W46" s="100"/>
      <c r="X46" s="176"/>
      <c r="Y46" s="177"/>
      <c r="Z46" s="97"/>
      <c r="AA46" s="174"/>
      <c r="AB46" s="175"/>
      <c r="AC46" s="103"/>
      <c r="AD46" s="178"/>
    </row>
    <row r="47" spans="1:30" ht="1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M47" s="26">
        <v>2</v>
      </c>
      <c r="N47" s="106"/>
      <c r="O47" s="107" t="s">
        <v>16</v>
      </c>
      <c r="P47" s="108"/>
      <c r="Q47" s="106"/>
      <c r="R47" s="107" t="s">
        <v>16</v>
      </c>
      <c r="S47" s="108"/>
      <c r="T47" s="106"/>
      <c r="U47" s="107" t="s">
        <v>16</v>
      </c>
      <c r="V47" s="108"/>
      <c r="W47" s="109"/>
      <c r="X47" s="110"/>
      <c r="Y47" s="111"/>
      <c r="Z47" s="106"/>
      <c r="AA47" s="107"/>
      <c r="AB47" s="108"/>
      <c r="AC47" s="112"/>
      <c r="AD47" s="113"/>
    </row>
    <row r="48" spans="1:30" ht="1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M48" s="26">
        <v>3</v>
      </c>
      <c r="N48" s="106"/>
      <c r="O48" s="107" t="s">
        <v>16</v>
      </c>
      <c r="P48" s="108"/>
      <c r="Q48" s="106"/>
      <c r="R48" s="107" t="s">
        <v>16</v>
      </c>
      <c r="S48" s="108"/>
      <c r="T48" s="106"/>
      <c r="U48" s="107" t="s">
        <v>16</v>
      </c>
      <c r="V48" s="108"/>
      <c r="W48" s="109"/>
      <c r="X48" s="110"/>
      <c r="Y48" s="111"/>
      <c r="Z48" s="106"/>
      <c r="AA48" s="107"/>
      <c r="AB48" s="108"/>
      <c r="AC48" s="112"/>
      <c r="AD48" s="113"/>
    </row>
    <row r="49" spans="1:30" ht="1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M49" s="26">
        <v>4</v>
      </c>
      <c r="N49" s="106"/>
      <c r="O49" s="107" t="s">
        <v>16</v>
      </c>
      <c r="P49" s="108"/>
      <c r="Q49" s="106"/>
      <c r="R49" s="107" t="s">
        <v>16</v>
      </c>
      <c r="S49" s="108"/>
      <c r="T49" s="106"/>
      <c r="U49" s="107" t="s">
        <v>16</v>
      </c>
      <c r="V49" s="108"/>
      <c r="W49" s="109"/>
      <c r="X49" s="110"/>
      <c r="Y49" s="111"/>
      <c r="Z49" s="106"/>
      <c r="AA49" s="107"/>
      <c r="AB49" s="108"/>
      <c r="AC49" s="112"/>
      <c r="AD49" s="113"/>
    </row>
    <row r="50" spans="1:30" ht="15">
      <c r="A50" s="211"/>
      <c r="B50" s="211"/>
      <c r="C50" s="211"/>
      <c r="D50" s="211"/>
      <c r="E50" s="211"/>
      <c r="F50" s="211"/>
      <c r="G50" s="211"/>
      <c r="H50" s="211"/>
      <c r="I50" s="68"/>
      <c r="J50" s="211"/>
      <c r="K50" s="211"/>
      <c r="M50" s="26">
        <v>5</v>
      </c>
      <c r="N50" s="106"/>
      <c r="O50" s="107" t="s">
        <v>16</v>
      </c>
      <c r="P50" s="108"/>
      <c r="Q50" s="106"/>
      <c r="R50" s="107" t="s">
        <v>16</v>
      </c>
      <c r="S50" s="108"/>
      <c r="T50" s="106"/>
      <c r="U50" s="107" t="s">
        <v>16</v>
      </c>
      <c r="V50" s="108"/>
      <c r="W50" s="109"/>
      <c r="X50" s="110"/>
      <c r="Y50" s="111"/>
      <c r="Z50" s="106"/>
      <c r="AA50" s="107"/>
      <c r="AB50" s="108"/>
      <c r="AC50" s="112"/>
      <c r="AD50" s="113"/>
    </row>
    <row r="51" spans="1:30" ht="15">
      <c r="A51" s="68"/>
      <c r="B51" s="68"/>
      <c r="C51" s="68"/>
      <c r="D51" s="68"/>
      <c r="E51" s="68"/>
      <c r="F51" s="68"/>
      <c r="G51" s="68"/>
      <c r="H51" s="68"/>
      <c r="I51" s="223"/>
      <c r="J51" s="68"/>
      <c r="K51" s="68"/>
      <c r="M51" s="26">
        <v>6</v>
      </c>
      <c r="N51" s="106"/>
      <c r="O51" s="107" t="s">
        <v>16</v>
      </c>
      <c r="P51" s="108"/>
      <c r="Q51" s="106"/>
      <c r="R51" s="107" t="s">
        <v>16</v>
      </c>
      <c r="S51" s="108"/>
      <c r="T51" s="106"/>
      <c r="U51" s="107" t="s">
        <v>16</v>
      </c>
      <c r="V51" s="108"/>
      <c r="W51" s="109"/>
      <c r="X51" s="110"/>
      <c r="Y51" s="111"/>
      <c r="Z51" s="106"/>
      <c r="AA51" s="107"/>
      <c r="AB51" s="108"/>
      <c r="AC51" s="112"/>
      <c r="AD51" s="113"/>
    </row>
    <row r="52" spans="1:30" ht="15">
      <c r="A52" s="211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M52" s="26">
        <v>7</v>
      </c>
      <c r="N52" s="106"/>
      <c r="O52" s="107" t="s">
        <v>16</v>
      </c>
      <c r="P52" s="108"/>
      <c r="Q52" s="106"/>
      <c r="R52" s="107" t="s">
        <v>16</v>
      </c>
      <c r="S52" s="108"/>
      <c r="T52" s="106"/>
      <c r="U52" s="107" t="s">
        <v>16</v>
      </c>
      <c r="V52" s="108"/>
      <c r="W52" s="109"/>
      <c r="X52" s="110"/>
      <c r="Y52" s="111"/>
      <c r="Z52" s="106"/>
      <c r="AA52" s="107"/>
      <c r="AB52" s="108"/>
      <c r="AC52" s="112"/>
      <c r="AD52" s="113"/>
    </row>
    <row r="53" spans="1:30" ht="15">
      <c r="A53" s="68"/>
      <c r="B53" s="68"/>
      <c r="C53" s="68"/>
      <c r="D53" s="68"/>
      <c r="E53" s="68"/>
      <c r="F53" s="68"/>
      <c r="G53" s="68"/>
      <c r="H53" s="68"/>
      <c r="I53" s="223"/>
      <c r="J53" s="68"/>
      <c r="K53" s="68"/>
      <c r="M53" s="26">
        <v>8</v>
      </c>
      <c r="N53" s="106"/>
      <c r="O53" s="107" t="s">
        <v>16</v>
      </c>
      <c r="P53" s="108"/>
      <c r="Q53" s="106"/>
      <c r="R53" s="107" t="s">
        <v>16</v>
      </c>
      <c r="S53" s="108"/>
      <c r="T53" s="106"/>
      <c r="U53" s="107" t="s">
        <v>16</v>
      </c>
      <c r="V53" s="108"/>
      <c r="W53" s="109"/>
      <c r="X53" s="110"/>
      <c r="Y53" s="111"/>
      <c r="Z53" s="106"/>
      <c r="AA53" s="107"/>
      <c r="AB53" s="108"/>
      <c r="AC53" s="112"/>
      <c r="AD53" s="113"/>
    </row>
    <row r="54" spans="1:30" ht="15">
      <c r="A54" s="211"/>
      <c r="B54" s="211"/>
      <c r="C54" s="211"/>
      <c r="D54" s="211"/>
      <c r="E54" s="211"/>
      <c r="F54" s="211"/>
      <c r="G54" s="211"/>
      <c r="H54" s="68"/>
      <c r="I54" s="211"/>
      <c r="J54" s="211"/>
      <c r="K54" s="211"/>
      <c r="M54" s="26">
        <v>9</v>
      </c>
      <c r="N54" s="106"/>
      <c r="O54" s="107" t="s">
        <v>16</v>
      </c>
      <c r="P54" s="108"/>
      <c r="Q54" s="106"/>
      <c r="R54" s="107" t="s">
        <v>16</v>
      </c>
      <c r="S54" s="108"/>
      <c r="T54" s="106"/>
      <c r="U54" s="107" t="s">
        <v>16</v>
      </c>
      <c r="V54" s="108"/>
      <c r="W54" s="109"/>
      <c r="X54" s="110"/>
      <c r="Y54" s="111"/>
      <c r="Z54" s="106"/>
      <c r="AA54" s="107"/>
      <c r="AB54" s="108"/>
      <c r="AC54" s="112"/>
      <c r="AD54" s="113"/>
    </row>
    <row r="55" spans="1:30" ht="15">
      <c r="A55" s="68"/>
      <c r="B55" s="68"/>
      <c r="C55" s="68"/>
      <c r="D55" s="68"/>
      <c r="E55" s="68"/>
      <c r="F55" s="68"/>
      <c r="G55" s="68"/>
      <c r="H55" s="211"/>
      <c r="I55" s="68"/>
      <c r="J55" s="68"/>
      <c r="K55" s="68"/>
      <c r="M55" s="26">
        <v>10</v>
      </c>
      <c r="N55" s="106"/>
      <c r="O55" s="107" t="s">
        <v>16</v>
      </c>
      <c r="P55" s="108"/>
      <c r="Q55" s="106"/>
      <c r="R55" s="107" t="s">
        <v>16</v>
      </c>
      <c r="S55" s="108"/>
      <c r="T55" s="106"/>
      <c r="U55" s="107" t="s">
        <v>16</v>
      </c>
      <c r="V55" s="108"/>
      <c r="W55" s="109"/>
      <c r="X55" s="110"/>
      <c r="Y55" s="111"/>
      <c r="Z55" s="106"/>
      <c r="AA55" s="107"/>
      <c r="AB55" s="108"/>
      <c r="AC55" s="112"/>
      <c r="AD55" s="113"/>
    </row>
    <row r="56" spans="1:30" ht="15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M56" s="26">
        <v>11</v>
      </c>
      <c r="N56" s="106"/>
      <c r="O56" s="107" t="s">
        <v>16</v>
      </c>
      <c r="P56" s="108"/>
      <c r="Q56" s="106"/>
      <c r="R56" s="107" t="s">
        <v>16</v>
      </c>
      <c r="S56" s="108"/>
      <c r="T56" s="106"/>
      <c r="U56" s="107" t="s">
        <v>16</v>
      </c>
      <c r="V56" s="108"/>
      <c r="W56" s="109"/>
      <c r="X56" s="110"/>
      <c r="Y56" s="111"/>
      <c r="Z56" s="106"/>
      <c r="AA56" s="107"/>
      <c r="AB56" s="108"/>
      <c r="AC56" s="112"/>
      <c r="AD56" s="113"/>
    </row>
    <row r="57" spans="1:30" ht="1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M57" s="26">
        <v>12</v>
      </c>
      <c r="N57" s="106"/>
      <c r="O57" s="107" t="s">
        <v>16</v>
      </c>
      <c r="P57" s="108"/>
      <c r="Q57" s="106"/>
      <c r="R57" s="107" t="s">
        <v>16</v>
      </c>
      <c r="S57" s="108"/>
      <c r="T57" s="106"/>
      <c r="U57" s="107" t="s">
        <v>16</v>
      </c>
      <c r="V57" s="108"/>
      <c r="W57" s="109"/>
      <c r="X57" s="110"/>
      <c r="Y57" s="111"/>
      <c r="Z57" s="106"/>
      <c r="AA57" s="107"/>
      <c r="AB57" s="108"/>
      <c r="AC57" s="112"/>
      <c r="AD57" s="113"/>
    </row>
    <row r="58" spans="1:30" ht="15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M58" s="26">
        <v>13</v>
      </c>
      <c r="N58" s="106"/>
      <c r="O58" s="107" t="s">
        <v>16</v>
      </c>
      <c r="P58" s="108"/>
      <c r="Q58" s="106"/>
      <c r="R58" s="107" t="s">
        <v>16</v>
      </c>
      <c r="S58" s="108"/>
      <c r="T58" s="106"/>
      <c r="U58" s="107" t="s">
        <v>16</v>
      </c>
      <c r="V58" s="108"/>
      <c r="W58" s="109"/>
      <c r="X58" s="110"/>
      <c r="Y58" s="111"/>
      <c r="Z58" s="106"/>
      <c r="AA58" s="107"/>
      <c r="AB58" s="108"/>
      <c r="AC58" s="112"/>
      <c r="AD58" s="113"/>
    </row>
    <row r="59" spans="1:30" ht="1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M59" s="26">
        <v>14</v>
      </c>
      <c r="N59" s="106"/>
      <c r="O59" s="107" t="s">
        <v>16</v>
      </c>
      <c r="P59" s="108"/>
      <c r="Q59" s="106"/>
      <c r="R59" s="107" t="s">
        <v>16</v>
      </c>
      <c r="S59" s="108"/>
      <c r="T59" s="106"/>
      <c r="U59" s="107" t="s">
        <v>16</v>
      </c>
      <c r="V59" s="108"/>
      <c r="W59" s="109"/>
      <c r="X59" s="110"/>
      <c r="Y59" s="111"/>
      <c r="Z59" s="106"/>
      <c r="AA59" s="107"/>
      <c r="AB59" s="108"/>
      <c r="AC59" s="112"/>
      <c r="AD59" s="113"/>
    </row>
    <row r="60" spans="13:30" ht="15">
      <c r="M60" s="26">
        <v>15</v>
      </c>
      <c r="N60" s="106"/>
      <c r="O60" s="107" t="s">
        <v>16</v>
      </c>
      <c r="P60" s="108"/>
      <c r="Q60" s="106"/>
      <c r="R60" s="107" t="s">
        <v>16</v>
      </c>
      <c r="S60" s="108"/>
      <c r="T60" s="106"/>
      <c r="U60" s="107" t="s">
        <v>16</v>
      </c>
      <c r="V60" s="108"/>
      <c r="W60" s="109"/>
      <c r="X60" s="110"/>
      <c r="Y60" s="111"/>
      <c r="Z60" s="106"/>
      <c r="AA60" s="107"/>
      <c r="AB60" s="108"/>
      <c r="AC60" s="112"/>
      <c r="AD60" s="113"/>
    </row>
    <row r="61" spans="13:30" ht="15">
      <c r="M61" s="26">
        <v>16</v>
      </c>
      <c r="N61" s="106"/>
      <c r="O61" s="107" t="s">
        <v>16</v>
      </c>
      <c r="P61" s="108"/>
      <c r="Q61" s="106"/>
      <c r="R61" s="107" t="s">
        <v>16</v>
      </c>
      <c r="S61" s="108"/>
      <c r="T61" s="106"/>
      <c r="U61" s="107" t="s">
        <v>16</v>
      </c>
      <c r="V61" s="108"/>
      <c r="W61" s="109"/>
      <c r="X61" s="110"/>
      <c r="Y61" s="111"/>
      <c r="Z61" s="106"/>
      <c r="AA61" s="107"/>
      <c r="AB61" s="108"/>
      <c r="AC61" s="112"/>
      <c r="AD61" s="113"/>
    </row>
    <row r="62" spans="13:30" ht="15">
      <c r="M62" s="26">
        <v>17</v>
      </c>
      <c r="N62" s="106"/>
      <c r="O62" s="107" t="s">
        <v>16</v>
      </c>
      <c r="P62" s="108"/>
      <c r="Q62" s="106"/>
      <c r="R62" s="107" t="s">
        <v>16</v>
      </c>
      <c r="S62" s="108"/>
      <c r="T62" s="106"/>
      <c r="U62" s="107" t="s">
        <v>16</v>
      </c>
      <c r="V62" s="108"/>
      <c r="W62" s="109"/>
      <c r="X62" s="110"/>
      <c r="Y62" s="111"/>
      <c r="Z62" s="106"/>
      <c r="AA62" s="107"/>
      <c r="AB62" s="108"/>
      <c r="AC62" s="112"/>
      <c r="AD62" s="113"/>
    </row>
    <row r="63" spans="13:30" ht="15">
      <c r="M63" s="26">
        <v>18</v>
      </c>
      <c r="N63" s="106"/>
      <c r="O63" s="107" t="s">
        <v>16</v>
      </c>
      <c r="P63" s="108"/>
      <c r="Q63" s="106"/>
      <c r="R63" s="107" t="s">
        <v>16</v>
      </c>
      <c r="S63" s="108"/>
      <c r="T63" s="106"/>
      <c r="U63" s="107" t="s">
        <v>16</v>
      </c>
      <c r="V63" s="108"/>
      <c r="W63" s="109"/>
      <c r="X63" s="110"/>
      <c r="Y63" s="111"/>
      <c r="Z63" s="106"/>
      <c r="AA63" s="107"/>
      <c r="AB63" s="108"/>
      <c r="AC63" s="112"/>
      <c r="AD63" s="113"/>
    </row>
    <row r="64" spans="13:30" ht="15">
      <c r="M64" s="26">
        <v>19</v>
      </c>
      <c r="N64" s="106"/>
      <c r="O64" s="107" t="s">
        <v>16</v>
      </c>
      <c r="P64" s="108"/>
      <c r="Q64" s="106"/>
      <c r="R64" s="107" t="s">
        <v>16</v>
      </c>
      <c r="S64" s="108"/>
      <c r="T64" s="106"/>
      <c r="U64" s="107" t="s">
        <v>16</v>
      </c>
      <c r="V64" s="108"/>
      <c r="W64" s="109"/>
      <c r="X64" s="110"/>
      <c r="Y64" s="111"/>
      <c r="Z64" s="106"/>
      <c r="AA64" s="107"/>
      <c r="AB64" s="108"/>
      <c r="AC64" s="112"/>
      <c r="AD64" s="113"/>
    </row>
    <row r="65" spans="13:30" ht="15">
      <c r="M65" s="188">
        <v>20</v>
      </c>
      <c r="N65" s="106"/>
      <c r="O65" s="107" t="s">
        <v>16</v>
      </c>
      <c r="P65" s="108"/>
      <c r="Q65" s="106"/>
      <c r="R65" s="107" t="s">
        <v>16</v>
      </c>
      <c r="S65" s="108"/>
      <c r="T65" s="106"/>
      <c r="U65" s="107" t="s">
        <v>16</v>
      </c>
      <c r="V65" s="108"/>
      <c r="W65" s="109"/>
      <c r="X65" s="110"/>
      <c r="Y65" s="111"/>
      <c r="Z65" s="106"/>
      <c r="AA65" s="107"/>
      <c r="AB65" s="108"/>
      <c r="AC65" s="112"/>
      <c r="AD65" s="113"/>
    </row>
    <row r="66" spans="13:30" ht="15">
      <c r="M66" s="188">
        <v>21</v>
      </c>
      <c r="N66" s="106"/>
      <c r="O66" s="107" t="s">
        <v>16</v>
      </c>
      <c r="P66" s="108"/>
      <c r="Q66" s="106"/>
      <c r="R66" s="107" t="s">
        <v>16</v>
      </c>
      <c r="S66" s="108"/>
      <c r="T66" s="106"/>
      <c r="U66" s="107" t="s">
        <v>16</v>
      </c>
      <c r="V66" s="108"/>
      <c r="W66" s="109"/>
      <c r="X66" s="110"/>
      <c r="Y66" s="111"/>
      <c r="Z66" s="106"/>
      <c r="AA66" s="107"/>
      <c r="AB66" s="108"/>
      <c r="AC66" s="112"/>
      <c r="AD66" s="113"/>
    </row>
    <row r="67" spans="13:30" ht="15">
      <c r="M67" s="188">
        <v>22</v>
      </c>
      <c r="N67" s="106"/>
      <c r="O67" s="107" t="s">
        <v>16</v>
      </c>
      <c r="P67" s="108"/>
      <c r="Q67" s="106"/>
      <c r="R67" s="107" t="s">
        <v>16</v>
      </c>
      <c r="S67" s="108"/>
      <c r="T67" s="106"/>
      <c r="U67" s="107" t="s">
        <v>16</v>
      </c>
      <c r="V67" s="108"/>
      <c r="W67" s="109"/>
      <c r="X67" s="110"/>
      <c r="Y67" s="111"/>
      <c r="Z67" s="106"/>
      <c r="AA67" s="107"/>
      <c r="AB67" s="108"/>
      <c r="AC67" s="112"/>
      <c r="AD67" s="113"/>
    </row>
    <row r="68" spans="13:30" ht="15">
      <c r="M68" s="188">
        <v>23</v>
      </c>
      <c r="N68" s="106"/>
      <c r="O68" s="107" t="s">
        <v>16</v>
      </c>
      <c r="P68" s="108"/>
      <c r="Q68" s="106"/>
      <c r="R68" s="107" t="s">
        <v>16</v>
      </c>
      <c r="S68" s="108"/>
      <c r="T68" s="106"/>
      <c r="U68" s="107" t="s">
        <v>16</v>
      </c>
      <c r="V68" s="108"/>
      <c r="W68" s="109"/>
      <c r="X68" s="110"/>
      <c r="Y68" s="111"/>
      <c r="Z68" s="106"/>
      <c r="AA68" s="107"/>
      <c r="AB68" s="108"/>
      <c r="AC68" s="112"/>
      <c r="AD68" s="113"/>
    </row>
    <row r="69" spans="13:30" ht="15">
      <c r="M69" s="188">
        <v>24</v>
      </c>
      <c r="N69" s="106"/>
      <c r="O69" s="107" t="s">
        <v>16</v>
      </c>
      <c r="P69" s="108"/>
      <c r="Q69" s="106"/>
      <c r="R69" s="107" t="s">
        <v>16</v>
      </c>
      <c r="S69" s="108"/>
      <c r="T69" s="106"/>
      <c r="U69" s="107" t="s">
        <v>16</v>
      </c>
      <c r="V69" s="108"/>
      <c r="W69" s="109"/>
      <c r="X69" s="110"/>
      <c r="Y69" s="111"/>
      <c r="Z69" s="106"/>
      <c r="AA69" s="107"/>
      <c r="AB69" s="108"/>
      <c r="AC69" s="112"/>
      <c r="AD69" s="113"/>
    </row>
    <row r="70" spans="13:30" ht="15">
      <c r="M70" s="188">
        <v>25</v>
      </c>
      <c r="N70" s="106"/>
      <c r="O70" s="107" t="s">
        <v>16</v>
      </c>
      <c r="P70" s="108"/>
      <c r="Q70" s="106"/>
      <c r="R70" s="107" t="s">
        <v>16</v>
      </c>
      <c r="S70" s="108"/>
      <c r="T70" s="106"/>
      <c r="U70" s="107" t="s">
        <v>16</v>
      </c>
      <c r="V70" s="108"/>
      <c r="W70" s="109"/>
      <c r="X70" s="110"/>
      <c r="Y70" s="111"/>
      <c r="Z70" s="106"/>
      <c r="AA70" s="107"/>
      <c r="AB70" s="108"/>
      <c r="AC70" s="112"/>
      <c r="AD70" s="113"/>
    </row>
    <row r="71" spans="13:30" ht="15">
      <c r="M71" s="188">
        <v>26</v>
      </c>
      <c r="N71" s="106"/>
      <c r="O71" s="107" t="s">
        <v>16</v>
      </c>
      <c r="P71" s="108"/>
      <c r="Q71" s="106"/>
      <c r="R71" s="107" t="s">
        <v>16</v>
      </c>
      <c r="S71" s="108"/>
      <c r="T71" s="106"/>
      <c r="U71" s="107" t="s">
        <v>16</v>
      </c>
      <c r="V71" s="108"/>
      <c r="W71" s="109"/>
      <c r="X71" s="110"/>
      <c r="Y71" s="111"/>
      <c r="Z71" s="106"/>
      <c r="AA71" s="107"/>
      <c r="AB71" s="108"/>
      <c r="AC71" s="112"/>
      <c r="AD71" s="113"/>
    </row>
    <row r="72" spans="13:30" ht="15">
      <c r="M72" s="188">
        <v>27</v>
      </c>
      <c r="N72" s="106"/>
      <c r="O72" s="107" t="s">
        <v>16</v>
      </c>
      <c r="P72" s="108"/>
      <c r="Q72" s="106"/>
      <c r="R72" s="107" t="s">
        <v>16</v>
      </c>
      <c r="S72" s="108"/>
      <c r="T72" s="106"/>
      <c r="U72" s="107" t="s">
        <v>16</v>
      </c>
      <c r="V72" s="108"/>
      <c r="W72" s="109"/>
      <c r="X72" s="110"/>
      <c r="Y72" s="111"/>
      <c r="Z72" s="106"/>
      <c r="AA72" s="107"/>
      <c r="AB72" s="108"/>
      <c r="AC72" s="112"/>
      <c r="AD72" s="113"/>
    </row>
    <row r="73" spans="13:30" ht="15">
      <c r="M73" s="188">
        <v>28</v>
      </c>
      <c r="N73" s="106"/>
      <c r="O73" s="107" t="s">
        <v>16</v>
      </c>
      <c r="P73" s="108"/>
      <c r="Q73" s="106"/>
      <c r="R73" s="107" t="s">
        <v>16</v>
      </c>
      <c r="S73" s="108"/>
      <c r="T73" s="106"/>
      <c r="U73" s="107" t="s">
        <v>16</v>
      </c>
      <c r="V73" s="108"/>
      <c r="W73" s="109"/>
      <c r="X73" s="110"/>
      <c r="Y73" s="111"/>
      <c r="Z73" s="106"/>
      <c r="AA73" s="107"/>
      <c r="AB73" s="108"/>
      <c r="AC73" s="112"/>
      <c r="AD73" s="113"/>
    </row>
    <row r="74" spans="13:30" ht="15">
      <c r="M74" s="188">
        <v>29</v>
      </c>
      <c r="N74" s="24"/>
      <c r="O74" s="107" t="s">
        <v>16</v>
      </c>
      <c r="P74" s="108"/>
      <c r="Q74" s="106"/>
      <c r="R74" s="107" t="s">
        <v>16</v>
      </c>
      <c r="S74" s="108"/>
      <c r="T74" s="106"/>
      <c r="U74" s="107" t="s">
        <v>16</v>
      </c>
      <c r="V74" s="143"/>
      <c r="W74" s="24"/>
      <c r="X74" s="179"/>
      <c r="Y74" s="143"/>
      <c r="Z74" s="24"/>
      <c r="AA74" s="179"/>
      <c r="AB74" s="143"/>
      <c r="AC74" s="112"/>
      <c r="AD74" s="113"/>
    </row>
    <row r="75" spans="13:30" ht="15">
      <c r="M75" s="188">
        <v>30</v>
      </c>
      <c r="N75" s="29"/>
      <c r="O75" s="180" t="s">
        <v>16</v>
      </c>
      <c r="P75" s="181"/>
      <c r="Q75" s="182"/>
      <c r="R75" s="180" t="s">
        <v>16</v>
      </c>
      <c r="S75" s="181"/>
      <c r="T75" s="182"/>
      <c r="U75" s="180" t="s">
        <v>16</v>
      </c>
      <c r="V75" s="183"/>
      <c r="W75" s="29"/>
      <c r="X75" s="184"/>
      <c r="Y75" s="183"/>
      <c r="Z75" s="29"/>
      <c r="AA75" s="184"/>
      <c r="AB75" s="183"/>
      <c r="AC75" s="185"/>
      <c r="AD75" s="186"/>
    </row>
    <row r="76" spans="13:30" ht="15">
      <c r="M76" s="187">
        <v>31</v>
      </c>
      <c r="N76" s="24"/>
      <c r="O76" s="107" t="s">
        <v>16</v>
      </c>
      <c r="P76" s="143"/>
      <c r="Q76" s="24"/>
      <c r="R76" s="107" t="s">
        <v>16</v>
      </c>
      <c r="S76" s="108"/>
      <c r="T76" s="106"/>
      <c r="U76" s="107" t="s">
        <v>16</v>
      </c>
      <c r="V76" s="143"/>
      <c r="W76" s="24"/>
      <c r="X76" s="179"/>
      <c r="Y76" s="143"/>
      <c r="Z76" s="24"/>
      <c r="AA76" s="179"/>
      <c r="AB76" s="143"/>
      <c r="AC76" s="112"/>
      <c r="AD76" s="113"/>
    </row>
    <row r="77" spans="13:30" ht="15">
      <c r="M77" s="188">
        <v>32</v>
      </c>
      <c r="N77" s="24"/>
      <c r="O77" s="107" t="s">
        <v>16</v>
      </c>
      <c r="P77" s="143"/>
      <c r="Q77" s="24"/>
      <c r="R77" s="107" t="s">
        <v>16</v>
      </c>
      <c r="S77" s="108"/>
      <c r="T77" s="106"/>
      <c r="U77" s="107" t="s">
        <v>16</v>
      </c>
      <c r="V77" s="143"/>
      <c r="W77" s="24"/>
      <c r="X77" s="179"/>
      <c r="Y77" s="143"/>
      <c r="Z77" s="24"/>
      <c r="AA77" s="179"/>
      <c r="AB77" s="143"/>
      <c r="AC77" s="112"/>
      <c r="AD77" s="113"/>
    </row>
    <row r="78" spans="13:30" ht="15">
      <c r="M78" s="147">
        <v>33</v>
      </c>
      <c r="N78" s="24"/>
      <c r="O78" s="107" t="s">
        <v>16</v>
      </c>
      <c r="P78" s="143"/>
      <c r="Q78" s="24"/>
      <c r="R78" s="107" t="s">
        <v>16</v>
      </c>
      <c r="S78" s="143"/>
      <c r="T78" s="24"/>
      <c r="U78" s="107" t="s">
        <v>16</v>
      </c>
      <c r="V78" s="143"/>
      <c r="W78" s="109"/>
      <c r="X78" s="110"/>
      <c r="Y78" s="111"/>
      <c r="Z78" s="106"/>
      <c r="AA78" s="107"/>
      <c r="AB78" s="108"/>
      <c r="AC78" s="112"/>
      <c r="AD78" s="113"/>
    </row>
    <row r="79" spans="13:30" ht="15">
      <c r="M79" s="194">
        <v>34</v>
      </c>
      <c r="N79" s="197"/>
      <c r="O79" s="160" t="s">
        <v>16</v>
      </c>
      <c r="P79" s="73"/>
      <c r="Q79" s="197"/>
      <c r="R79" s="160" t="s">
        <v>16</v>
      </c>
      <c r="S79" s="73"/>
      <c r="T79" s="197"/>
      <c r="U79" s="160" t="s">
        <v>16</v>
      </c>
      <c r="V79" s="73"/>
      <c r="W79" s="198"/>
      <c r="X79" s="199"/>
      <c r="Y79" s="200"/>
      <c r="Z79" s="182"/>
      <c r="AA79" s="180"/>
      <c r="AB79" s="207"/>
      <c r="AC79" s="206"/>
      <c r="AD79" s="201"/>
    </row>
    <row r="80" spans="13:30" ht="15">
      <c r="M80" s="147">
        <v>35</v>
      </c>
      <c r="N80" s="24"/>
      <c r="O80" s="107" t="s">
        <v>16</v>
      </c>
      <c r="P80" s="203"/>
      <c r="Q80" s="208"/>
      <c r="R80" s="107" t="s">
        <v>16</v>
      </c>
      <c r="S80" s="108"/>
      <c r="T80" s="106"/>
      <c r="U80" s="107" t="s">
        <v>16</v>
      </c>
      <c r="V80" s="202"/>
      <c r="W80" s="205"/>
      <c r="X80" s="179"/>
      <c r="Y80" s="143"/>
      <c r="Z80" s="24"/>
      <c r="AA80" s="179"/>
      <c r="AB80" s="202"/>
      <c r="AC80" s="112"/>
      <c r="AD80" s="113"/>
    </row>
    <row r="81" spans="13:30" ht="15">
      <c r="M81" s="187">
        <v>36</v>
      </c>
      <c r="N81" s="24"/>
      <c r="O81" s="107" t="s">
        <v>16</v>
      </c>
      <c r="P81" s="203"/>
      <c r="Q81" s="208"/>
      <c r="R81" s="107" t="s">
        <v>16</v>
      </c>
      <c r="S81" s="108"/>
      <c r="T81" s="106"/>
      <c r="U81" s="107" t="s">
        <v>16</v>
      </c>
      <c r="V81" s="202"/>
      <c r="W81" s="205"/>
      <c r="X81" s="179"/>
      <c r="Y81" s="143"/>
      <c r="Z81" s="24"/>
      <c r="AA81" s="179"/>
      <c r="AB81" s="202"/>
      <c r="AC81" s="112"/>
      <c r="AD81" s="113"/>
    </row>
    <row r="82" spans="13:30" ht="15">
      <c r="M82" s="158">
        <v>37</v>
      </c>
      <c r="N82" s="197"/>
      <c r="O82" s="160" t="s">
        <v>16</v>
      </c>
      <c r="P82" s="217"/>
      <c r="Q82" s="219"/>
      <c r="R82" s="160" t="s">
        <v>16</v>
      </c>
      <c r="S82" s="161"/>
      <c r="T82" s="159"/>
      <c r="U82" s="160" t="s">
        <v>16</v>
      </c>
      <c r="V82" s="220"/>
      <c r="W82" s="74"/>
      <c r="X82" s="142"/>
      <c r="Y82" s="73"/>
      <c r="Z82" s="197"/>
      <c r="AA82" s="142"/>
      <c r="AB82" s="220"/>
      <c r="AC82" s="112"/>
      <c r="AD82" s="113"/>
    </row>
    <row r="83" spans="13:30" ht="15">
      <c r="M83" s="187">
        <v>38</v>
      </c>
      <c r="N83" s="24"/>
      <c r="O83" s="107" t="s">
        <v>16</v>
      </c>
      <c r="P83" s="203"/>
      <c r="Q83" s="208"/>
      <c r="R83" s="107" t="s">
        <v>16</v>
      </c>
      <c r="S83" s="108"/>
      <c r="T83" s="106"/>
      <c r="U83" s="107" t="s">
        <v>16</v>
      </c>
      <c r="V83" s="202"/>
      <c r="W83" s="205"/>
      <c r="X83" s="179"/>
      <c r="Y83" s="143"/>
      <c r="Z83" s="24"/>
      <c r="AA83" s="179"/>
      <c r="AB83" s="202"/>
      <c r="AC83" s="112"/>
      <c r="AD83" s="113"/>
    </row>
    <row r="84" spans="13:30" ht="15.75" thickBot="1">
      <c r="M84" s="189">
        <v>39</v>
      </c>
      <c r="N84" s="224"/>
      <c r="O84" s="225" t="s">
        <v>16</v>
      </c>
      <c r="P84" s="226"/>
      <c r="Q84" s="227"/>
      <c r="R84" s="225" t="s">
        <v>16</v>
      </c>
      <c r="S84" s="228"/>
      <c r="T84" s="229"/>
      <c r="U84" s="225" t="s">
        <v>16</v>
      </c>
      <c r="V84" s="230"/>
      <c r="W84" s="231"/>
      <c r="X84" s="232"/>
      <c r="Y84" s="233"/>
      <c r="Z84" s="224"/>
      <c r="AA84" s="232"/>
      <c r="AB84" s="230"/>
      <c r="AC84" s="234"/>
      <c r="AD84" s="235"/>
    </row>
    <row r="85" ht="15.75" thickTop="1"/>
  </sheetData>
  <sheetProtection/>
  <protectedRanges>
    <protectedRange password="E9FC" sqref="W3:AD3 W45:AD45" name="berekeningen"/>
    <protectedRange password="E9FC" sqref="W46:Y73 W78:Y79 W4:Y42" name="berekeningen_1"/>
    <protectedRange password="E9FC" sqref="AC4:AD42 AC46:AD84" name="berekeningen_1_1"/>
  </protectedRange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Vuurpijl</dc:creator>
  <cp:keywords/>
  <dc:description/>
  <cp:lastModifiedBy>Jacques Vuurpijl</cp:lastModifiedBy>
  <dcterms:created xsi:type="dcterms:W3CDTF">2012-03-08T12:27:21Z</dcterms:created>
  <dcterms:modified xsi:type="dcterms:W3CDTF">2012-03-14T11:30:53Z</dcterms:modified>
  <cp:category/>
  <cp:version/>
  <cp:contentType/>
  <cp:contentStatus/>
</cp:coreProperties>
</file>